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AC5278B3-51D9-4D6B-950B-0A4C0F6E2479}" xr6:coauthVersionLast="47" xr6:coauthVersionMax="47" xr10:uidLastSave="{00000000-0000-0000-0000-000000000000}"/>
  <bookViews>
    <workbookView xWindow="-120" yWindow="-120" windowWidth="29040" windowHeight="15720" tabRatio="792" xr2:uid="{00000000-000D-0000-FFFF-FFFF00000000}"/>
  </bookViews>
  <sheets>
    <sheet name="TERCER TRIMESTRE ITER 2024" sheetId="2" r:id="rId1"/>
  </sheets>
  <definedNames>
    <definedName name="_xlnm._FilterDatabase" localSheetId="0" hidden="1">'TERCER TRIMESTRE ITER 2024'!$E$1:$E$595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2" l="1"/>
  <c r="K3" i="2"/>
  <c r="K2"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alcChain>
</file>

<file path=xl/sharedStrings.xml><?xml version="1.0" encoding="utf-8"?>
<sst xmlns="http://schemas.openxmlformats.org/spreadsheetml/2006/main" count="664" uniqueCount="389">
  <si>
    <t>SUMINISTRO</t>
  </si>
  <si>
    <t>PLAZO EJECUCIÓN (MESES)</t>
  </si>
  <si>
    <t>SERVICIOS</t>
  </si>
  <si>
    <t>Nº EXPEDIENTE</t>
  </si>
  <si>
    <t>OBJETO DEL CONTRATO</t>
  </si>
  <si>
    <t>TIPO DE CONTRATO</t>
  </si>
  <si>
    <t>LUGAR DE EJECUCIÓN</t>
  </si>
  <si>
    <t>CÓDIGO NUT</t>
  </si>
  <si>
    <t>Nº DE OFERTAS RECIBIDAS</t>
  </si>
  <si>
    <t>NOMBRE ADJUDICATARIO</t>
  </si>
  <si>
    <t>CIF ADJUDICATARIO</t>
  </si>
  <si>
    <t>CPV</t>
  </si>
  <si>
    <t>ESPAÑA</t>
  </si>
  <si>
    <t>ES</t>
  </si>
  <si>
    <t>IMPUESTOS</t>
  </si>
  <si>
    <t>PRECIO CON IMPUESTOS</t>
  </si>
  <si>
    <t>PRECIO SIN IMPUESTOS</t>
  </si>
  <si>
    <t>FECHA APROBACIÓN DEL GASTO</t>
  </si>
  <si>
    <t>PRECIO SELECCIONADO CON IMPUESTOS</t>
  </si>
  <si>
    <t>PRECIO SELECCIONADO SIN IMPUESTOS</t>
  </si>
  <si>
    <t>ALEMANIA</t>
  </si>
  <si>
    <t>DE</t>
  </si>
  <si>
    <t>BIOCONTROL LABTEC, S.L.U.</t>
  </si>
  <si>
    <t>COMERCIAL ELÉCTRICA CANARIAS, S.A.</t>
  </si>
  <si>
    <t>A38024907</t>
  </si>
  <si>
    <t>SONEPAR SPAIN, S.A.U.</t>
  </si>
  <si>
    <t>A96933510</t>
  </si>
  <si>
    <t>SUMINISTRO EN RÉGIMEN DE ARRENDAMIENTO</t>
  </si>
  <si>
    <t>ESTADOS UNIDOS</t>
  </si>
  <si>
    <t xml:space="preserve">33140000-3 </t>
  </si>
  <si>
    <t xml:space="preserve">50000000-5 </t>
  </si>
  <si>
    <t xml:space="preserve">31680000-6 </t>
  </si>
  <si>
    <t>B64471840</t>
  </si>
  <si>
    <t>SAENTECH CANARIAS, S.L.</t>
  </si>
  <si>
    <t>B38933719</t>
  </si>
  <si>
    <t>HERMANOS DORTA CANARIAS, SL</t>
  </si>
  <si>
    <t>B38891339</t>
  </si>
  <si>
    <t>A38043758</t>
  </si>
  <si>
    <t xml:space="preserve">50112000-3 </t>
  </si>
  <si>
    <t>GRUPO SANCAR TENERIFE, S.L.U.</t>
  </si>
  <si>
    <t>B38737797</t>
  </si>
  <si>
    <t>B35549526</t>
  </si>
  <si>
    <t>DE239975861</t>
  </si>
  <si>
    <t>DIGIKEY ELECTRONICS</t>
  </si>
  <si>
    <t>Productos de merchandising corporativo.</t>
  </si>
  <si>
    <t xml:space="preserve">22462000-6 </t>
  </si>
  <si>
    <t>BUZOSALAO CREATIVE, S.L.</t>
  </si>
  <si>
    <t>B87173381</t>
  </si>
  <si>
    <t>B35449685</t>
  </si>
  <si>
    <t xml:space="preserve">80500000-9 </t>
  </si>
  <si>
    <t xml:space="preserve">14721000-1, 44330000-2, 44334000-0 </t>
  </si>
  <si>
    <t>ALUMINIOS CANDIDO, S.A.</t>
  </si>
  <si>
    <t>Material eléctrico para almacenes de mantenimiento del Departamento de Fotovoltaica.</t>
  </si>
  <si>
    <t>DIEXFE, S.L.</t>
  </si>
  <si>
    <t>B15053952</t>
  </si>
  <si>
    <t>A78913993</t>
  </si>
  <si>
    <t xml:space="preserve">44316400-2 </t>
  </si>
  <si>
    <t>FERRETERÍA FERREDIAZ, S.L.</t>
  </si>
  <si>
    <t>B38500286</t>
  </si>
  <si>
    <t xml:space="preserve">44530000-4, 44531000-1 </t>
  </si>
  <si>
    <t>VERTICAL 7 ISLAS, S.L.</t>
  </si>
  <si>
    <t>B38966727</t>
  </si>
  <si>
    <t>71900000-7</t>
  </si>
  <si>
    <t xml:space="preserve">80522000-9 </t>
  </si>
  <si>
    <t>NL</t>
  </si>
  <si>
    <t>MITSUBISHI ELECTRIC EUROPE B.V.</t>
  </si>
  <si>
    <t>W0031608C</t>
  </si>
  <si>
    <t>CONTROLES ELÉCTRICOS CANARIAS, S.L.</t>
  </si>
  <si>
    <t>B38767299</t>
  </si>
  <si>
    <t xml:space="preserve">48218000-9 </t>
  </si>
  <si>
    <t xml:space="preserve">39717200-3 </t>
  </si>
  <si>
    <t>REPUESTOS ANDRÉS, S.L.</t>
  </si>
  <si>
    <t>B38283834</t>
  </si>
  <si>
    <t xml:space="preserve">22121000-4 </t>
  </si>
  <si>
    <t>AGRI-LEV TECNOLOGÍA AVANZADA EN RIEGO, S.L.</t>
  </si>
  <si>
    <t>B38494324</t>
  </si>
  <si>
    <t>ITER-ADM-2024-06</t>
  </si>
  <si>
    <t>Confección y presentación de declaraciones correspondientes al Impuesto de Sociedades del ejercicio 2023, individuales y consolidado, de las entidades que conforman el Grupo ITER.</t>
  </si>
  <si>
    <t xml:space="preserve">79222000-6 </t>
  </si>
  <si>
    <t>ADDIENS ASESORES JURÍDICOS Y TRIBUTARIOS, S.L.P.</t>
  </si>
  <si>
    <t>B62738760</t>
  </si>
  <si>
    <t>ITER-ADM-2024-14</t>
  </si>
  <si>
    <t>Investigación de un caso de acoso y conflicto laboral.</t>
  </si>
  <si>
    <t xml:space="preserve">73110000-6 </t>
  </si>
  <si>
    <t>Vitaly Health Services S.L. (Preving)</t>
  </si>
  <si>
    <t>B06290241</t>
  </si>
  <si>
    <t>ITER-DIF-2024-07</t>
  </si>
  <si>
    <t>Equipos audiovisuales de información para uso en presentaciones e instalaciones del ITER.</t>
  </si>
  <si>
    <t>30231300-0, 30231310-3, 30231320-6</t>
  </si>
  <si>
    <t>ITER-DIF-2024-08</t>
  </si>
  <si>
    <t>Mejora audiovisual del salón de actos del centro de visitantes del ITER.</t>
  </si>
  <si>
    <t xml:space="preserve">50300000-8,50340000-0  </t>
  </si>
  <si>
    <t>SONART SERVICIOS AUDIOVISUALES, S.L.</t>
  </si>
  <si>
    <t>B44602035</t>
  </si>
  <si>
    <t>ITER-DIF-2024-09</t>
  </si>
  <si>
    <t>Catering para la “JORNADA DE DIVULGACIÓN INTERNA DE ITER”</t>
  </si>
  <si>
    <t>55320000-9, 55520000-1</t>
  </si>
  <si>
    <t>SOLUCIONES ANTOJITOS, S.L.</t>
  </si>
  <si>
    <t>B06956296</t>
  </si>
  <si>
    <t>ITER-DIF-2024-10</t>
  </si>
  <si>
    <t xml:space="preserve">Catering para visita institucional al ITER desde Presidencia del Excelentísimo Cabildo Insular de Tenerife.  </t>
  </si>
  <si>
    <t xml:space="preserve">55320000-9, 55520000-1 </t>
  </si>
  <si>
    <t>ITER-DIF-2024-11</t>
  </si>
  <si>
    <t>ITER-EOL-2024-26</t>
  </si>
  <si>
    <t>Verificación de documentación y seguimiento del CAE para la obra del talud.</t>
  </si>
  <si>
    <t xml:space="preserve">71248000-8, 71356200-0, 71356300-1 </t>
  </si>
  <si>
    <t>IPROCEL ENERGY, S.L.</t>
  </si>
  <si>
    <t>B76305457</t>
  </si>
  <si>
    <t>ITER-EOL-2024-27</t>
  </si>
  <si>
    <t>Revisión y firma del proyecto de adecuación de los parques eólicos antiguos de ITER.</t>
  </si>
  <si>
    <t xml:space="preserve">71242000-6, 71248000-8 </t>
  </si>
  <si>
    <t>PROMYCONSFOT CANARIA, S.L.U.</t>
  </si>
  <si>
    <t>B76502541</t>
  </si>
  <si>
    <t>ITER-EOL-2024-28</t>
  </si>
  <si>
    <t>Veinticinco (25) metros de tubo PVC flexible PG29.</t>
  </si>
  <si>
    <t xml:space="preserve">44164310-3, 44165200-6 </t>
  </si>
  <si>
    <t>ITER-EOL-2024-29</t>
  </si>
  <si>
    <t>Inspección y verificación sistemática del punto de medida del parque eólico La Roca.</t>
  </si>
  <si>
    <t xml:space="preserve">71730000-4, 71731000-1, 71631000-0 </t>
  </si>
  <si>
    <t>RED ELECTRICA DE ESPAÑA S.A.U.</t>
  </si>
  <si>
    <t>A85309219</t>
  </si>
  <si>
    <t>ITER-EOL-2024-30</t>
  </si>
  <si>
    <t>Inspección y verificación sistemática del punto de medida del parque eólico Areté.</t>
  </si>
  <si>
    <t>ITER-EOL-2024-31</t>
  </si>
  <si>
    <t>Inspección y verificación sistemática del punto de medida del parque eólico Complejo Medioambiental de Arico.</t>
  </si>
  <si>
    <t>ITER-FOT-2024-36</t>
  </si>
  <si>
    <t>Inscripción de dos (2) investigadores en el Congreso "41th European Photovoltaic Solar Energy Conference and Exhibition (EU PVSEC 2024)".</t>
  </si>
  <si>
    <t>TECHNOLOGICAL INSTITUTE FOR THE RENEWABLE ENERGIES, S.A.</t>
  </si>
  <si>
    <t>DE130755736</t>
  </si>
  <si>
    <t>ITER-FOT-2024-37</t>
  </si>
  <si>
    <t xml:space="preserve">Tornillos y elementos de fijación para el montaje de la estructura fotovoltaica en Mercatenerife. </t>
  </si>
  <si>
    <t xml:space="preserve">44531510-9, 44316400-2 </t>
  </si>
  <si>
    <t>TORRES Y CALERO, S.A.</t>
  </si>
  <si>
    <t>A38051058</t>
  </si>
  <si>
    <t>ITER-FOT-2024-38</t>
  </si>
  <si>
    <t xml:space="preserve">Perfiles de aluminio y accesorios para estructura fotovoltaica. </t>
  </si>
  <si>
    <t>ITER-FOT-2024-39</t>
  </si>
  <si>
    <t>Cien (100) motores de ventiladores para refrigeración de inversores.</t>
  </si>
  <si>
    <t xml:space="preserve">42522100-2, 31110000-0 </t>
  </si>
  <si>
    <t>SALVADOR ESCODA, S.A.</t>
  </si>
  <si>
    <t>A08710006</t>
  </si>
  <si>
    <t>ITER-FOT-2024-40</t>
  </si>
  <si>
    <t>Curso de formación “Impacto ambiental de las tecnologías de desalación, vertido de salmueras. tecnologías de valorización de salmuera”.</t>
  </si>
  <si>
    <t>SOCIEDAD DE PROMOCIÓN ECONÓMICA DE GRAN CANARIA, S.L</t>
  </si>
  <si>
    <t>A35483221</t>
  </si>
  <si>
    <t>ITER-FOT-2024-41</t>
  </si>
  <si>
    <t>Línea de vida provisional y elementos de anclaje para trabajos en altura sobre la cubierta de la NAVE 2 de Mercatenerife</t>
  </si>
  <si>
    <t>ITER-FOT-2024-42</t>
  </si>
  <si>
    <t xml:space="preserve">31000000-6, 31680000-6, 31681000-3, 31681100-4, 31681400-7, 31681410-0 </t>
  </si>
  <si>
    <t>ITER-FOT-2024-43</t>
  </si>
  <si>
    <t>Material de ferretería para almacenes de mantenimiento de Fotovoltaica.</t>
  </si>
  <si>
    <t>ITER-FOT-2024-44</t>
  </si>
  <si>
    <t>Línea de vida provisional, elementos de anclaje y sujeción para trabajos en altura sobre la cubierta de la Nave 1A(1).</t>
  </si>
  <si>
    <t>ITER-FOT-2024-45</t>
  </si>
  <si>
    <t>Ampliación de análisis físico-químicos del agua de vertido al mar procedente de la desaladora de ITER.</t>
  </si>
  <si>
    <t>B38965703</t>
  </si>
  <si>
    <t>ITER-FOT-2024-46</t>
  </si>
  <si>
    <t>Comprobación y verificación del circuito subterráneo de alimentación eléctrica de la red de media tensión de ITER.</t>
  </si>
  <si>
    <t xml:space="preserve">71630000-3 </t>
  </si>
  <si>
    <t>AMMETRONIC 96, S.L.</t>
  </si>
  <si>
    <t>ITER-FOT-2024-47</t>
  </si>
  <si>
    <t>Dos (2) analizadores de redes.</t>
  </si>
  <si>
    <t>31682210-5, 32580000-2</t>
  </si>
  <si>
    <t>ITER-FOT-2024-48</t>
  </si>
  <si>
    <t>Certificación emitida por Auditor inscrito en el Registro Oficial de Auditores de Cuentas que contenga una trascripción desglosada de la información en materia de pagos descrita en la memoria de las últimas cuentas anuales auditadas de ITER, donde se certifique que se alcanza el nivel de cumplimiento de los plazos de pago establecidos en la Ley 3/2004, de 29 de diciembre, por la que se establecen medidas de lucha contra la morosidad en las operaciones comerciales.</t>
  </si>
  <si>
    <t>79132000-8</t>
  </si>
  <si>
    <t>BDO AUDITORES, S.L.P.</t>
  </si>
  <si>
    <t>B82387572</t>
  </si>
  <si>
    <t>ITER-FOT-2024-49</t>
  </si>
  <si>
    <t>Una (1) licencia del software de análisis de sistemas eléctricos PowerFactory.</t>
  </si>
  <si>
    <t xml:space="preserve">48000000-8, 48460000-0 </t>
  </si>
  <si>
    <t>DIGSILENT IBÉRICA, S.L.</t>
  </si>
  <si>
    <t>B85468056</t>
  </si>
  <si>
    <t>ITER-FOT-2024-50</t>
  </si>
  <si>
    <t xml:space="preserve">Grúa para descarga de palets, materiales y herramientas de las cubiertas de Mercatenerife. </t>
  </si>
  <si>
    <t>45510000-5</t>
  </si>
  <si>
    <t>TRANSPORTES Y GRÚAS CARBALLO, S.L.</t>
  </si>
  <si>
    <t>B38221370</t>
  </si>
  <si>
    <t>ITER-FOT-2024-51</t>
  </si>
  <si>
    <t>Cinco (5) routers para la comunicación de instalaciones fotovoltaicas</t>
  </si>
  <si>
    <t xml:space="preserve">32260000-3, 32522000-8 </t>
  </si>
  <si>
    <t>ALORA SOLUCIONES, S.L.</t>
  </si>
  <si>
    <t>B85348902</t>
  </si>
  <si>
    <t>ITER-FOT-2024-52</t>
  </si>
  <si>
    <t>Mantenimiento preventivo anual de las instalaciones de media tensión asociadas a 3 plataformas fotovoltaicas y 3 parques eólicos gestionados por ITER.</t>
  </si>
  <si>
    <t xml:space="preserve">50324200-4, 50532200-5 </t>
  </si>
  <si>
    <t>ELECNOR SERVICIOS Y PROYECTOS S.A.U</t>
  </si>
  <si>
    <t>A79486833</t>
  </si>
  <si>
    <t>ITER-GEN-2024-15</t>
  </si>
  <si>
    <t>Puntas plásticas de micropipeta de 10 y 200 microlitros.</t>
  </si>
  <si>
    <t xml:space="preserve">38437110-1 </t>
  </si>
  <si>
    <t>VWR INTERNATIONAL EUROLAB, S.L.</t>
  </si>
  <si>
    <t>B08362089</t>
  </si>
  <si>
    <t>ITER-GEN-2024-16</t>
  </si>
  <si>
    <t>Una (1) bomba de diafragma de caudal regulable.</t>
  </si>
  <si>
    <t xml:space="preserve">42122100-1, 42122500-5     </t>
  </si>
  <si>
    <t>ITER-GEN-2024-17</t>
  </si>
  <si>
    <t>Recogida selectiva de residuos citotóxicos generados por la actividad de I+D del Área de Genómica.</t>
  </si>
  <si>
    <t xml:space="preserve">90520000-8 </t>
  </si>
  <si>
    <t>ECOLOGÍA Y TÉCNICAS SANITARIAS, S.L. (ECTEC)</t>
  </si>
  <si>
    <t>B35924315</t>
  </si>
  <si>
    <t>ITER-GEN-2024-18</t>
  </si>
  <si>
    <r>
      <t>Inscripción de dos (2) investigadores del Área de Genómica en el 1</t>
    </r>
    <r>
      <rPr>
        <vertAlign val="superscript"/>
        <sz val="9"/>
        <color theme="1"/>
        <rFont val="Arial"/>
        <family val="2"/>
      </rPr>
      <t>er</t>
    </r>
    <r>
      <rPr>
        <sz val="9"/>
        <color theme="1"/>
        <rFont val="Arial"/>
        <family val="2"/>
      </rPr>
      <t xml:space="preserve"> Congreso de la Sociedad Española de Bioinformática y Biología Computacional (SEBiBC) 2024.</t>
    </r>
  </si>
  <si>
    <t>GEYSECO, S.L.</t>
  </si>
  <si>
    <t>B65687733</t>
  </si>
  <si>
    <t>ITER-GEN-2024-19</t>
  </si>
  <si>
    <t>Dos (2) baterías de los dos (2) sistemas auxiliares de alimentación ininterrumpida (SAI) APC SMT1500IC del Laboratorio de Genómica.</t>
  </si>
  <si>
    <t xml:space="preserve">31421000-3, 31422000-0 </t>
  </si>
  <si>
    <t>ITER-GEN-2024-20</t>
  </si>
  <si>
    <t>Inscripción de dos (2) investigadores del Área de Genómica en el III Congreso Internacional de Jóvenes por la Investigación, a celebrar en la Universidad de La Laguna.</t>
  </si>
  <si>
    <t>ASOCIACIÓN DE JÓVENES POR LA INVESTIGACIÓN DE TENERIFE</t>
  </si>
  <si>
    <t>G76616499</t>
  </si>
  <si>
    <t>ITER-GEN-2024-21</t>
  </si>
  <si>
    <t>Puntas plásticas de micropipeta de 10 y 200 microlitros para el Laboratorio de Genómica.</t>
  </si>
  <si>
    <t>ITER-GEN-2024-22</t>
  </si>
  <si>
    <t>Dos (2) sensores de temperatura/humedad ambiente para el registro de variables ambientales en congeladores de -20ºC del Laboratorio de Genómica.</t>
  </si>
  <si>
    <t xml:space="preserve">35125100-7    </t>
  </si>
  <si>
    <t>ITER-GEN-2024-23</t>
  </si>
  <si>
    <t>Gestión bibliográfica en la nube para investigadores con PAPERPILE.</t>
  </si>
  <si>
    <t xml:space="preserve">72317000-0 </t>
  </si>
  <si>
    <t>PAPERPILE LLC</t>
  </si>
  <si>
    <t>REINO UNIDO</t>
  </si>
  <si>
    <t>GB</t>
  </si>
  <si>
    <t>ITER-GEN-2024-24</t>
  </si>
  <si>
    <t>Gestión bibliográfica en la nube con DROPBOX.</t>
  </si>
  <si>
    <t>DROPBOX, INC</t>
  </si>
  <si>
    <t>NL001258345B01</t>
  </si>
  <si>
    <t>PAÍSES BAJOS</t>
  </si>
  <si>
    <t>ITER-GEN-2024-25</t>
  </si>
  <si>
    <t>Un (1) equipo de aire acondicionado para el Laboratorio de post-PCR.</t>
  </si>
  <si>
    <t xml:space="preserve">39717200-3    </t>
  </si>
  <si>
    <t>ITER-GEN-2024-26</t>
  </si>
  <si>
    <t>Suministro de Tween-20 para el Laboratorio de Genómica.</t>
  </si>
  <si>
    <t xml:space="preserve">33696300-8 </t>
  </si>
  <si>
    <t>ITER-GEN-2024-27</t>
  </si>
  <si>
    <t>Un (1) extractor helicoidal para la ventilación del Laboratorio de Pre-PCR del Área de Genómica.</t>
  </si>
  <si>
    <t xml:space="preserve">42522000-1, 42520000-7    </t>
  </si>
  <si>
    <t>GRUPO ELECTROSTOCK, S.L.U.</t>
  </si>
  <si>
    <t>ITER-GEN-2024-28</t>
  </si>
  <si>
    <t>Recogida selectiva de residuos citotóxicos.</t>
  </si>
  <si>
    <t>90520000-8</t>
  </si>
  <si>
    <t>ITER-GEN-2024-29</t>
  </si>
  <si>
    <r>
      <t xml:space="preserve">Publicación de artículo científico en la revista </t>
    </r>
    <r>
      <rPr>
        <i/>
        <sz val="9"/>
        <color theme="1"/>
        <rFont val="Arial"/>
        <family val="2"/>
      </rPr>
      <t xml:space="preserve">AMERICAN JOURNAL OF </t>
    </r>
    <r>
      <rPr>
        <i/>
        <sz val="9"/>
        <color rgb="FF1B1D1C"/>
        <rFont val="Arial"/>
        <family val="2"/>
      </rPr>
      <t>RESPIRATORY CELL AND MOLECULAR BIOLOGY</t>
    </r>
    <r>
      <rPr>
        <sz val="9"/>
        <color theme="1"/>
        <rFont val="Arial"/>
        <family val="2"/>
      </rPr>
      <t>.</t>
    </r>
  </si>
  <si>
    <t>AMERICAN THORACIC SOCIETY, INC</t>
  </si>
  <si>
    <t>EIN061548706</t>
  </si>
  <si>
    <t>US</t>
  </si>
  <si>
    <t>ITER-GEN-2024-30</t>
  </si>
  <si>
    <t>Un (1) kit de reactivo SMART-SEQR 24-reacciones.</t>
  </si>
  <si>
    <t>BIOTEIN, S.L.</t>
  </si>
  <si>
    <t>B35900166</t>
  </si>
  <si>
    <t>ITER-GEN-2024-31</t>
  </si>
  <si>
    <t>Una (1) botella de borosilicato.</t>
  </si>
  <si>
    <t xml:space="preserve">33793000-5, 39225710-5 </t>
  </si>
  <si>
    <t>ITER-GEN-2024-32</t>
  </si>
  <si>
    <r>
      <t>Reactivos para la puesta a punto de un protocolo de metilación de ADN humano basado en la solución comercial de IDT con tecnología xGEN</t>
    </r>
    <r>
      <rPr>
        <vertAlign val="superscript"/>
        <sz val="9"/>
        <color theme="1"/>
        <rFont val="Arial"/>
        <family val="2"/>
      </rPr>
      <t>TM</t>
    </r>
    <r>
      <rPr>
        <sz val="9"/>
        <color theme="1"/>
        <rFont val="Arial"/>
        <family val="2"/>
      </rPr>
      <t>.</t>
    </r>
  </si>
  <si>
    <t>COSELA, S.L.</t>
  </si>
  <si>
    <t>B41046665</t>
  </si>
  <si>
    <t>ITER-GEN-2024-33</t>
  </si>
  <si>
    <t>Dos (2) congeladores verticales de -20ºC para el Laboratorio de Genómica.</t>
  </si>
  <si>
    <t>39711100-0</t>
  </si>
  <si>
    <t>MELCAN, S.L.U.</t>
  </si>
  <si>
    <t>ITER-INF-2024-29</t>
  </si>
  <si>
    <t>Renovación de tres (3) Licencias de Adobe Creative Cloud todas las aplicaciones.</t>
  </si>
  <si>
    <t>SOTESA, S.L.</t>
  </si>
  <si>
    <t>B38106100</t>
  </si>
  <si>
    <t>ITER-INF-2024-31</t>
  </si>
  <si>
    <t xml:space="preserve">Un (1) equipo de impresión y sus consumibles. </t>
  </si>
  <si>
    <t xml:space="preserve">30120000-6, 30121100-4, 30125000-1        </t>
  </si>
  <si>
    <t>SPEP SERVICIOS, S.L.</t>
  </si>
  <si>
    <t>B38995544</t>
  </si>
  <si>
    <t>ITER-INF-2024-32</t>
  </si>
  <si>
    <t>Ordenadores para medios audiovisuales para presentaciones y/o videoconferencias en las salas de reuniones del ITER.</t>
  </si>
  <si>
    <t xml:space="preserve">30213100-6 </t>
  </si>
  <si>
    <t>ITER-INF-2024-33</t>
  </si>
  <si>
    <t xml:space="preserve"> Consultoría estratégica de organización de ITER.</t>
  </si>
  <si>
    <t>72221000-0, 79411000-8, 72224000-1, 79419000-4</t>
  </si>
  <si>
    <t>GBL INVESTRATEGY, S.L.U.</t>
  </si>
  <si>
    <t>B76681469</t>
  </si>
  <si>
    <t>ITER-INF-2024-34</t>
  </si>
  <si>
    <t>Servicio de WAF gestionado en red desde un SOC (Security Operations Center) externo.</t>
  </si>
  <si>
    <t xml:space="preserve">72500000-0, 72511000-0, 72212761-1 </t>
  </si>
  <si>
    <t>TELEFÓNICA SOLUCIONES INFORMÁTICA Y COMUNICACIONES DE ESPAÑA, S.A.U.</t>
  </si>
  <si>
    <t>A78053147</t>
  </si>
  <si>
    <t>ITER-INF-2024-36</t>
  </si>
  <si>
    <t xml:space="preserve">Material informático para el mantenimiento sistemas y equipos informáticos de ITER. </t>
  </si>
  <si>
    <t xml:space="preserve">30233100-2, 31224400-6, 30233132-5, 31111000-7, 30192112-9, 30200000-1 </t>
  </si>
  <si>
    <t>ADOLFO RAMOS FIGUEREDO</t>
  </si>
  <si>
    <t>45447448T</t>
  </si>
  <si>
    <t>ITER-INF-2024-37</t>
  </si>
  <si>
    <t>Reparación bomba de agua de la enfriadora 1B del sistema de climatización del CPD D-ALiX.</t>
  </si>
  <si>
    <t>ITER-INF-2024-38</t>
  </si>
  <si>
    <t>Paquete de cinco (5) licencias del software Fiber Cable OFS200</t>
  </si>
  <si>
    <t xml:space="preserve">48000000-8 </t>
  </si>
  <si>
    <t>DIGATEL SOLUCIONES,S.L.</t>
  </si>
  <si>
    <t>ITER-INF-2024-39</t>
  </si>
  <si>
    <t>Una (1) licencia básica del software EcoStruxure Operator Terminal Expert.</t>
  </si>
  <si>
    <t>ITER-INF-2024-40</t>
  </si>
  <si>
    <t>Dos (2) cuadros eléctricos de ampliación PDU para Sala 102 en Centro D-ALiX.</t>
  </si>
  <si>
    <t>ITER-INF-2024-41</t>
  </si>
  <si>
    <t>Reparación fuga de gas y sustitución válvula anti-retorno de enfriadora agua-agua del Centro D-ALiX.</t>
  </si>
  <si>
    <t>50000000-5</t>
  </si>
  <si>
    <t>ITER-MAN-2024-23</t>
  </si>
  <si>
    <t xml:space="preserve">Dos (2) aparatos de aire acondicionado. </t>
  </si>
  <si>
    <t>ITER-MAN-2024-24</t>
  </si>
  <si>
    <t>Reparación del vehículo Citroën Berlingo con matrícula 2730 GJY</t>
  </si>
  <si>
    <t>ITER-MA-2024-11</t>
  </si>
  <si>
    <t>Mantenimiento de los sistemas de protección contra incendios existentes en las instalaciones del INVOLCAN.</t>
  </si>
  <si>
    <t xml:space="preserve">50413200-5 </t>
  </si>
  <si>
    <t>ATLÁNTICO INSTALADORES Y SERVICIOS, S.L.U.</t>
  </si>
  <si>
    <t>B56396567</t>
  </si>
  <si>
    <t>ITER-MA-2024-12</t>
  </si>
  <si>
    <t>Viales con vacío y etiqueta para toma de muestras de gases.</t>
  </si>
  <si>
    <t>44618000-5</t>
  </si>
  <si>
    <t>INGENIERÍA ANALÍTICA, S.L.</t>
  </si>
  <si>
    <t>B25331547</t>
  </si>
  <si>
    <t>ITER-MA-2024-13</t>
  </si>
  <si>
    <t xml:space="preserve">Asistencia técnica para el diseño y difusión del programa educativo “CANARIAS, UNA VENTANA VOLCÁNICA EN EL ATLÁNTICO”. </t>
  </si>
  <si>
    <t>71356200-0</t>
  </si>
  <si>
    <t>SENDA ECOWAY, S.L.</t>
  </si>
  <si>
    <t>B76724251</t>
  </si>
  <si>
    <t>ITER-MA-2024-14</t>
  </si>
  <si>
    <t>Tres (3) controladores de presión de vacío.</t>
  </si>
  <si>
    <t>42124320-3</t>
  </si>
  <si>
    <t>TECNOLOGÍA DEL VACÍO, S.L.U.</t>
  </si>
  <si>
    <t>B81554008</t>
  </si>
  <si>
    <t>ITER-MA-2024-15</t>
  </si>
  <si>
    <t>Auditoría de equipos de estación de vigilancia de contaminación atmosférica del vehículo de medio ambiente ECOCAR.</t>
  </si>
  <si>
    <t>72225000-8</t>
  </si>
  <si>
    <t>DIPICELL, S.L.</t>
  </si>
  <si>
    <t>B87178646</t>
  </si>
  <si>
    <t>ITER-MA-2024-16</t>
  </si>
  <si>
    <t>Mantenimiento del vehículo Mercedes Benz con matrícula TF8268AV.</t>
  </si>
  <si>
    <t>ITER-MA-2024-17</t>
  </si>
  <si>
    <t>Tres (3) bombas de vacío de paletas rotativas.</t>
  </si>
  <si>
    <t xml:space="preserve">421222440-6 </t>
  </si>
  <si>
    <t>ITER-ROB-2024-14</t>
  </si>
  <si>
    <t>Un (1) cargador para baterías de litio</t>
  </si>
  <si>
    <t xml:space="preserve">31158000-8, 31158100-9 </t>
  </si>
  <si>
    <t>THE STILLE BOOT</t>
  </si>
  <si>
    <t>NL860096907B01</t>
  </si>
  <si>
    <t>ITER-ROB-2024-15</t>
  </si>
  <si>
    <t>Un (1) Cable con terminales HDMI Mini y HDMI Micro</t>
  </si>
  <si>
    <t xml:space="preserve">21224400-6 </t>
  </si>
  <si>
    <t>STOCKRC FPV AEROMODELISMO, S.L.</t>
  </si>
  <si>
    <t>B86921301</t>
  </si>
  <si>
    <t>ITER-ROB-2024-16</t>
  </si>
  <si>
    <t>Once (11) tarjetas Micro SD.</t>
  </si>
  <si>
    <t>31711100-4</t>
  </si>
  <si>
    <t>BEWAP DEVELOPMENT, S.L.</t>
  </si>
  <si>
    <t>B67861450</t>
  </si>
  <si>
    <t>ITER-ROB-2024-17</t>
  </si>
  <si>
    <t>Materiales para el montaje de los sensores en jardines.</t>
  </si>
  <si>
    <t xml:space="preserve">31700000-3 </t>
  </si>
  <si>
    <t>Mouser Electronics Inc.</t>
  </si>
  <si>
    <t>61-1520598</t>
  </si>
  <si>
    <t>ITER-ROB-2024-18</t>
  </si>
  <si>
    <t>Placa Arduino para control de las tarjetas PCB.</t>
  </si>
  <si>
    <t xml:space="preserve">30237140-2, 30237200-1 </t>
  </si>
  <si>
    <t>FARNELL COMPONENTS, S.L.</t>
  </si>
  <si>
    <t>B82229907</t>
  </si>
  <si>
    <t>ITER-ROB-2024-19</t>
  </si>
  <si>
    <t>Un (1) circuito impreso PCB con componentes electrónicos integrados.</t>
  </si>
  <si>
    <t xml:space="preserve">31681300-6, 31712110-4, 31712117-3 </t>
  </si>
  <si>
    <t>JLCPB</t>
  </si>
  <si>
    <t>ITER-ROB-2024-21</t>
  </si>
  <si>
    <t>Una (1) BMS 12s 50.4V.</t>
  </si>
  <si>
    <t xml:space="preserve">31422000-0 </t>
  </si>
  <si>
    <t>MBOARDS</t>
  </si>
  <si>
    <t>ITER-ROB-2024-22</t>
  </si>
  <si>
    <t>Diez (10) transductores digitales para el proyecto GARTWIN.</t>
  </si>
  <si>
    <t xml:space="preserve">31711120-0 </t>
  </si>
  <si>
    <t>ITER-ROB-2024-23</t>
  </si>
  <si>
    <t>Componentes Electrónicos para las PCB.</t>
  </si>
  <si>
    <t xml:space="preserve">31711100-4 </t>
  </si>
  <si>
    <t>ITER-ROB-2024-24</t>
  </si>
  <si>
    <t>Cables y Fuentes de Alimentación.</t>
  </si>
  <si>
    <t>31224400-6, 31682530-4</t>
  </si>
  <si>
    <t>AMIDATA S.A.U (RS COMPONENTS)</t>
  </si>
  <si>
    <t>ITER-ROB-2024-25</t>
  </si>
  <si>
    <t>Dos (2) cables USB 2.0 A a Micro USB- B y Dos (2) cables USB-A 3.1 gen2 a USB-C.</t>
  </si>
  <si>
    <t xml:space="preserve">30237132-3 </t>
  </si>
  <si>
    <t>BEWAT DEVELOPMENT, S.L.</t>
  </si>
  <si>
    <t>ITER-ROB-2024-26</t>
  </si>
  <si>
    <t xml:space="preserve">31224400-6, 31682530-4 </t>
  </si>
  <si>
    <t>ITER-INF-2024-12</t>
  </si>
  <si>
    <t>Actualización del diseño gráfico, organización y contenido del sitio web del ITER.</t>
  </si>
  <si>
    <t xml:space="preserve">72600000-6, 72413000-8    </t>
  </si>
  <si>
    <t>PROYECTOS Y ESTUDIOS TRANSNACIONALES, S.L.</t>
  </si>
  <si>
    <t>B38894309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</si>
</sst>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18" x14ac:knownFonts="1">
    <font>
      <sz val="11"/>
      <color theme="1"/>
      <name val="Calibri"/>
      <family val="2"/>
      <scheme val="minor"/>
    </font>
    <font>
      <sz val="11"/>
      <color theme="1"/>
      <name val="Calibri"/>
      <family val="2"/>
      <scheme val="minor"/>
    </font>
    <font>
      <sz val="9"/>
      <color theme="1"/>
      <name val="Arial"/>
      <family val="2"/>
    </font>
    <font>
      <sz val="9"/>
      <color rgb="FF363B39"/>
      <name val="Arial"/>
      <family val="2"/>
    </font>
    <font>
      <sz val="8"/>
      <color theme="1"/>
      <name val="Arial"/>
      <family val="2"/>
    </font>
    <font>
      <sz val="8"/>
      <name val="Arial"/>
      <family val="2"/>
    </font>
    <font>
      <b/>
      <sz val="8"/>
      <color theme="0"/>
      <name val="Arial"/>
      <family val="2"/>
    </font>
    <font>
      <sz val="8"/>
      <color rgb="FF1B1D1C"/>
      <name val="Arial"/>
      <family val="2"/>
    </font>
    <font>
      <sz val="8"/>
      <name val="Calibri"/>
      <family val="2"/>
      <scheme val="minor"/>
    </font>
    <font>
      <sz val="9"/>
      <color rgb="FF000000"/>
      <name val="Arial"/>
      <family val="2"/>
    </font>
    <font>
      <sz val="8"/>
      <color rgb="FF00B050"/>
      <name val="Arial"/>
      <family val="2"/>
    </font>
    <font>
      <sz val="8"/>
      <color rgb="FF000000"/>
      <name val="Arial"/>
      <family val="2"/>
    </font>
    <font>
      <vertAlign val="superscript"/>
      <sz val="9"/>
      <color theme="1"/>
      <name val="Arial"/>
      <family val="2"/>
    </font>
    <font>
      <i/>
      <sz val="9"/>
      <color theme="1"/>
      <name val="Arial"/>
      <family val="2"/>
    </font>
    <font>
      <sz val="10"/>
      <name val="Calibri"/>
      <family val="2"/>
      <scheme val="minor"/>
    </font>
    <font>
      <sz val="10"/>
      <color theme="1"/>
      <name val="Calibri"/>
      <family val="2"/>
      <scheme val="minor"/>
    </font>
    <font>
      <sz val="8"/>
      <color theme="1"/>
      <name val="Calibri"/>
      <family val="2"/>
      <scheme val="minor"/>
    </font>
    <font>
      <i/>
      <sz val="9"/>
      <color rgb="FF1B1D1C"/>
      <name val="Arial"/>
      <family val="2"/>
    </font>
  </fonts>
  <fills count="3">
    <fill>
      <patternFill patternType="none"/>
    </fill>
    <fill>
      <patternFill patternType="gray125"/>
    </fill>
    <fill>
      <patternFill patternType="solid">
        <fgColor theme="6"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applyAlignment="1">
      <alignment horizontal="justify" vertical="center"/>
    </xf>
    <xf numFmtId="0" fontId="2" fillId="0" borderId="0" xfId="0" applyFont="1"/>
    <xf numFmtId="0" fontId="4" fillId="0" borderId="0" xfId="0" applyFont="1"/>
    <xf numFmtId="0" fontId="4" fillId="0" borderId="0" xfId="0" applyFont="1" applyAlignment="1">
      <alignment horizontal="justify" vertical="center"/>
    </xf>
    <xf numFmtId="0" fontId="4" fillId="0" borderId="0" xfId="0" applyFont="1" applyAlignment="1">
      <alignment wrapText="1"/>
    </xf>
    <xf numFmtId="14" fontId="4" fillId="0" borderId="0" xfId="0" applyNumberFormat="1" applyFont="1"/>
    <xf numFmtId="2" fontId="4" fillId="0" borderId="0" xfId="0" applyNumberFormat="1" applyFont="1"/>
    <xf numFmtId="0" fontId="5" fillId="0" borderId="0" xfId="0" applyFont="1"/>
    <xf numFmtId="0" fontId="5" fillId="0" borderId="0" xfId="0" applyFont="1" applyAlignment="1">
      <alignment horizontal="justify" vertical="center"/>
    </xf>
    <xf numFmtId="14" fontId="5" fillId="0" borderId="0" xfId="0" applyNumberFormat="1" applyFont="1"/>
    <xf numFmtId="0" fontId="6" fillId="2" borderId="2" xfId="0" applyFont="1" applyFill="1" applyBorder="1" applyAlignment="1">
      <alignment wrapText="1"/>
    </xf>
    <xf numFmtId="164" fontId="5" fillId="0" borderId="0" xfId="2" applyFont="1"/>
    <xf numFmtId="164" fontId="4" fillId="0" borderId="0" xfId="2" applyFont="1"/>
    <xf numFmtId="1" fontId="4" fillId="0" borderId="0" xfId="0" applyNumberFormat="1" applyFont="1" applyAlignment="1">
      <alignment horizontal="right"/>
    </xf>
    <xf numFmtId="0" fontId="4" fillId="0" borderId="0" xfId="0" applyFont="1" applyAlignment="1">
      <alignment horizontal="left"/>
    </xf>
    <xf numFmtId="1" fontId="4" fillId="0" borderId="0" xfId="0" applyNumberFormat="1" applyFont="1"/>
    <xf numFmtId="164" fontId="6" fillId="2" borderId="2" xfId="2" applyFont="1" applyFill="1" applyBorder="1" applyAlignment="1">
      <alignment wrapText="1"/>
    </xf>
    <xf numFmtId="164" fontId="4" fillId="0" borderId="0" xfId="2" applyFont="1" applyFill="1"/>
    <xf numFmtId="0" fontId="9" fillId="0" borderId="0" xfId="0" applyFont="1"/>
    <xf numFmtId="164" fontId="10" fillId="0" borderId="0" xfId="2" applyFont="1"/>
    <xf numFmtId="14" fontId="4" fillId="0" borderId="0" xfId="2" applyNumberFormat="1" applyFont="1" applyFill="1"/>
    <xf numFmtId="0" fontId="3" fillId="0" borderId="0" xfId="0" applyFont="1"/>
    <xf numFmtId="2" fontId="4" fillId="0" borderId="0" xfId="0" applyNumberFormat="1" applyFont="1" applyAlignment="1">
      <alignment wrapText="1"/>
    </xf>
    <xf numFmtId="0" fontId="9" fillId="0" borderId="0" xfId="0" applyFont="1" applyAlignment="1">
      <alignment horizontal="justify" vertical="center"/>
    </xf>
    <xf numFmtId="164" fontId="4" fillId="0" borderId="0" xfId="0" applyNumberFormat="1" applyFont="1"/>
    <xf numFmtId="14" fontId="4" fillId="0" borderId="0" xfId="2" applyNumberFormat="1" applyFont="1"/>
    <xf numFmtId="0" fontId="11" fillId="0" borderId="0" xfId="0" applyFont="1" applyAlignment="1">
      <alignment horizontal="justify" vertical="center"/>
    </xf>
    <xf numFmtId="0" fontId="11" fillId="0" borderId="0" xfId="0" applyFont="1"/>
    <xf numFmtId="2" fontId="6" fillId="2" borderId="1" xfId="0" applyNumberFormat="1" applyFont="1" applyFill="1" applyBorder="1" applyAlignment="1">
      <alignment wrapText="1"/>
    </xf>
    <xf numFmtId="44" fontId="4" fillId="0" borderId="0" xfId="1" applyFont="1"/>
    <xf numFmtId="0" fontId="5" fillId="0" borderId="0" xfId="0" applyFont="1" applyAlignment="1">
      <alignment wrapText="1"/>
    </xf>
    <xf numFmtId="0" fontId="7" fillId="0" borderId="0" xfId="0" applyFont="1" applyAlignment="1">
      <alignment vertical="center" wrapText="1"/>
    </xf>
    <xf numFmtId="0" fontId="7" fillId="0" borderId="0" xfId="0" applyFont="1" applyAlignment="1">
      <alignment horizontal="justify" vertical="center"/>
    </xf>
    <xf numFmtId="164" fontId="4" fillId="0" borderId="0" xfId="2" applyFont="1" applyFill="1" applyBorder="1"/>
    <xf numFmtId="164" fontId="5" fillId="0" borderId="0" xfId="2" applyFont="1" applyFill="1"/>
    <xf numFmtId="0" fontId="14" fillId="0" borderId="0" xfId="0" applyFont="1"/>
    <xf numFmtId="0" fontId="15" fillId="0" borderId="0" xfId="0" applyFont="1"/>
    <xf numFmtId="0" fontId="16" fillId="0" borderId="0" xfId="0" applyFont="1" applyAlignment="1">
      <alignment wrapText="1"/>
    </xf>
    <xf numFmtId="2" fontId="16" fillId="0" borderId="0" xfId="0" applyNumberFormat="1" applyFont="1" applyAlignment="1">
      <alignment wrapText="1"/>
    </xf>
    <xf numFmtId="0" fontId="16" fillId="0" borderId="0" xfId="0" applyFont="1"/>
    <xf numFmtId="164" fontId="16" fillId="0" borderId="0" xfId="2" applyFont="1"/>
    <xf numFmtId="1" fontId="5" fillId="0" borderId="0" xfId="0" applyNumberFormat="1" applyFont="1"/>
    <xf numFmtId="2" fontId="5" fillId="0" borderId="0" xfId="0" applyNumberFormat="1" applyFont="1" applyAlignment="1">
      <alignment wrapText="1"/>
    </xf>
    <xf numFmtId="14" fontId="4" fillId="0" borderId="0" xfId="0" applyNumberFormat="1" applyFont="1" applyFill="1"/>
  </cellXfs>
  <cellStyles count="3">
    <cellStyle name="Millares" xfId="2" builtinId="3"/>
    <cellStyle name="Moneda" xfId="1" builtinId="4"/>
    <cellStyle name="Normal" xfId="0" builtinId="0"/>
  </cellStyles>
  <dxfs count="0"/>
  <tableStyles count="0" defaultTableStyle="TableStyleMedium2" defaultPivotStyle="PivotStyleMedium9"/>
  <colors>
    <mruColors>
      <color rgb="FFFFFF66"/>
      <color rgb="FFE1EA88"/>
      <color rgb="FF90F3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1"/>
  <sheetViews>
    <sheetView tabSelected="1" topLeftCell="A49" workbookViewId="0">
      <pane xSplit="28350" topLeftCell="S1"/>
      <selection activeCell="O55" sqref="O55"/>
      <selection pane="topRight" activeCell="S1" sqref="S1"/>
    </sheetView>
  </sheetViews>
  <sheetFormatPr baseColWidth="10" defaultColWidth="9.140625" defaultRowHeight="11.25" x14ac:dyDescent="0.2"/>
  <cols>
    <col min="1" max="1" width="13.7109375" style="3" customWidth="1"/>
    <col min="2" max="2" width="11.28515625" style="3" customWidth="1"/>
    <col min="3" max="3" width="35.5703125" style="3" customWidth="1"/>
    <col min="4" max="4" width="20.140625" style="3" customWidth="1"/>
    <col min="5" max="5" width="30.85546875" style="3" customWidth="1"/>
    <col min="6" max="6" width="16.28515625" style="3" customWidth="1"/>
    <col min="7" max="7" width="12.140625" style="3" customWidth="1"/>
    <col min="8" max="8" width="7.42578125" style="3" customWidth="1"/>
    <col min="9" max="9" width="11.42578125" style="13" bestFit="1" customWidth="1"/>
    <col min="10" max="10" width="11.42578125" style="13" customWidth="1"/>
    <col min="11" max="11" width="10.5703125" style="13" customWidth="1"/>
    <col min="12" max="12" width="10.140625" style="3" customWidth="1"/>
    <col min="13" max="13" width="12.140625" style="3" customWidth="1"/>
    <col min="14" max="14" width="9.140625" style="7"/>
    <col min="15" max="15" width="10.7109375" style="3" customWidth="1"/>
    <col min="16" max="16" width="15.28515625" style="3" customWidth="1"/>
    <col min="17" max="16384" width="9.140625" style="3"/>
  </cols>
  <sheetData>
    <row r="1" spans="1:16" s="8" customFormat="1" ht="42.75" customHeight="1" x14ac:dyDescent="0.2">
      <c r="A1" s="11" t="s">
        <v>3</v>
      </c>
      <c r="B1" s="11" t="s">
        <v>5</v>
      </c>
      <c r="C1" s="11" t="s">
        <v>4</v>
      </c>
      <c r="D1" s="11" t="s">
        <v>11</v>
      </c>
      <c r="E1" s="11" t="s">
        <v>9</v>
      </c>
      <c r="F1" s="11" t="s">
        <v>10</v>
      </c>
      <c r="G1" s="11" t="s">
        <v>6</v>
      </c>
      <c r="H1" s="11" t="s">
        <v>7</v>
      </c>
      <c r="I1" s="17" t="s">
        <v>15</v>
      </c>
      <c r="J1" s="17" t="s">
        <v>16</v>
      </c>
      <c r="K1" s="17" t="s">
        <v>14</v>
      </c>
      <c r="L1" s="11" t="s">
        <v>8</v>
      </c>
      <c r="M1" s="11" t="s">
        <v>17</v>
      </c>
      <c r="N1" s="29" t="s">
        <v>1</v>
      </c>
      <c r="O1" s="11" t="s">
        <v>18</v>
      </c>
      <c r="P1" s="11" t="s">
        <v>19</v>
      </c>
    </row>
    <row r="2" spans="1:16" ht="45" x14ac:dyDescent="0.2">
      <c r="A2" s="3" t="s">
        <v>76</v>
      </c>
      <c r="B2" s="3" t="s">
        <v>2</v>
      </c>
      <c r="C2" s="32" t="s">
        <v>77</v>
      </c>
      <c r="D2" s="5" t="s">
        <v>78</v>
      </c>
      <c r="E2" s="3" t="s">
        <v>79</v>
      </c>
      <c r="F2" s="3" t="s">
        <v>80</v>
      </c>
      <c r="G2" s="3" t="s">
        <v>12</v>
      </c>
      <c r="H2" s="3" t="s">
        <v>13</v>
      </c>
      <c r="I2" s="13">
        <v>2500</v>
      </c>
      <c r="J2" s="13">
        <v>2500</v>
      </c>
      <c r="K2" s="13">
        <f>+I2-J2</f>
        <v>0</v>
      </c>
      <c r="L2" s="3">
        <v>1</v>
      </c>
      <c r="M2" s="6">
        <v>45484</v>
      </c>
      <c r="N2" s="7">
        <v>0.2</v>
      </c>
    </row>
    <row r="3" spans="1:16" ht="22.5" x14ac:dyDescent="0.2">
      <c r="A3" s="3" t="s">
        <v>81</v>
      </c>
      <c r="B3" s="3" t="s">
        <v>2</v>
      </c>
      <c r="C3" s="32" t="s">
        <v>82</v>
      </c>
      <c r="D3" s="5" t="s">
        <v>83</v>
      </c>
      <c r="E3" s="3" t="s">
        <v>84</v>
      </c>
      <c r="F3" s="3" t="s">
        <v>85</v>
      </c>
      <c r="G3" s="3" t="s">
        <v>12</v>
      </c>
      <c r="H3" s="3" t="s">
        <v>13</v>
      </c>
      <c r="I3" s="13">
        <v>1974.15</v>
      </c>
      <c r="J3" s="13">
        <v>1845</v>
      </c>
      <c r="K3" s="13">
        <f>+I3-J3</f>
        <v>129.15000000000009</v>
      </c>
      <c r="L3" s="3">
        <v>1</v>
      </c>
      <c r="M3" s="6">
        <v>45490</v>
      </c>
      <c r="N3" s="7">
        <v>0.01</v>
      </c>
    </row>
    <row r="4" spans="1:16" ht="22.5" x14ac:dyDescent="0.2">
      <c r="A4" s="3" t="s">
        <v>86</v>
      </c>
      <c r="B4" s="3" t="s">
        <v>0</v>
      </c>
      <c r="C4" s="32" t="s">
        <v>87</v>
      </c>
      <c r="D4" s="5" t="s">
        <v>88</v>
      </c>
      <c r="E4" s="3" t="s">
        <v>33</v>
      </c>
      <c r="F4" s="3" t="s">
        <v>34</v>
      </c>
      <c r="G4" s="3" t="s">
        <v>12</v>
      </c>
      <c r="H4" s="3" t="s">
        <v>13</v>
      </c>
      <c r="I4" s="13">
        <v>13922.12</v>
      </c>
      <c r="J4" s="13">
        <v>13011.41</v>
      </c>
      <c r="K4" s="13">
        <f t="shared" ref="K4:K8" si="0">+I4-J4</f>
        <v>910.71000000000095</v>
      </c>
      <c r="L4" s="3">
        <v>3</v>
      </c>
      <c r="M4" s="6">
        <v>45481</v>
      </c>
      <c r="N4" s="7">
        <v>1</v>
      </c>
      <c r="O4" s="13"/>
    </row>
    <row r="5" spans="1:16" ht="22.5" x14ac:dyDescent="0.2">
      <c r="A5" s="3" t="s">
        <v>89</v>
      </c>
      <c r="B5" s="3" t="s">
        <v>2</v>
      </c>
      <c r="C5" s="32" t="s">
        <v>90</v>
      </c>
      <c r="D5" s="5" t="s">
        <v>91</v>
      </c>
      <c r="E5" s="3" t="s">
        <v>92</v>
      </c>
      <c r="F5" s="3" t="s">
        <v>93</v>
      </c>
      <c r="G5" s="3" t="s">
        <v>12</v>
      </c>
      <c r="H5" s="3" t="s">
        <v>13</v>
      </c>
      <c r="I5" s="13">
        <v>15144.79</v>
      </c>
      <c r="J5" s="13">
        <v>14154</v>
      </c>
      <c r="K5" s="13">
        <f t="shared" si="0"/>
        <v>990.79000000000087</v>
      </c>
      <c r="L5" s="3">
        <v>4</v>
      </c>
      <c r="M5" s="6">
        <v>45475</v>
      </c>
      <c r="N5" s="3">
        <v>0.04</v>
      </c>
      <c r="O5" s="13"/>
    </row>
    <row r="6" spans="1:16" ht="22.5" x14ac:dyDescent="0.2">
      <c r="A6" s="3" t="s">
        <v>94</v>
      </c>
      <c r="B6" s="3" t="s">
        <v>2</v>
      </c>
      <c r="C6" s="32" t="s">
        <v>95</v>
      </c>
      <c r="D6" s="5" t="s">
        <v>96</v>
      </c>
      <c r="E6" s="3" t="s">
        <v>97</v>
      </c>
      <c r="F6" s="3" t="s">
        <v>98</v>
      </c>
      <c r="G6" s="3" t="s">
        <v>12</v>
      </c>
      <c r="H6" s="3" t="s">
        <v>13</v>
      </c>
      <c r="I6" s="13">
        <v>3905.28</v>
      </c>
      <c r="J6" s="13">
        <v>3649.79</v>
      </c>
      <c r="K6" s="13">
        <f t="shared" si="0"/>
        <v>255.49000000000024</v>
      </c>
      <c r="L6" s="3">
        <v>3</v>
      </c>
      <c r="M6" s="6">
        <v>45488</v>
      </c>
      <c r="N6" s="3">
        <v>0.01</v>
      </c>
      <c r="O6" s="12"/>
    </row>
    <row r="7" spans="1:16" ht="33.75" x14ac:dyDescent="0.2">
      <c r="A7" s="3" t="s">
        <v>99</v>
      </c>
      <c r="B7" s="3" t="s">
        <v>2</v>
      </c>
      <c r="C7" s="32" t="s">
        <v>100</v>
      </c>
      <c r="D7" s="5" t="s">
        <v>101</v>
      </c>
      <c r="E7" s="3" t="s">
        <v>97</v>
      </c>
      <c r="F7" s="3" t="s">
        <v>98</v>
      </c>
      <c r="G7" s="3" t="s">
        <v>12</v>
      </c>
      <c r="H7" s="3" t="s">
        <v>13</v>
      </c>
      <c r="I7" s="13">
        <v>233.79</v>
      </c>
      <c r="J7" s="13">
        <v>218.5</v>
      </c>
      <c r="K7" s="13">
        <f t="shared" si="0"/>
        <v>15.289999999999992</v>
      </c>
      <c r="L7" s="3">
        <v>3</v>
      </c>
      <c r="M7" s="6">
        <v>45504</v>
      </c>
      <c r="N7" s="3">
        <v>0.01</v>
      </c>
      <c r="O7" s="13"/>
    </row>
    <row r="8" spans="1:16" x14ac:dyDescent="0.2">
      <c r="A8" s="3" t="s">
        <v>102</v>
      </c>
      <c r="B8" s="3" t="s">
        <v>0</v>
      </c>
      <c r="C8" s="32" t="s">
        <v>44</v>
      </c>
      <c r="D8" s="5" t="s">
        <v>45</v>
      </c>
      <c r="E8" s="3" t="s">
        <v>46</v>
      </c>
      <c r="F8" s="3" t="s">
        <v>47</v>
      </c>
      <c r="G8" s="3" t="s">
        <v>12</v>
      </c>
      <c r="H8" s="3" t="s">
        <v>13</v>
      </c>
      <c r="I8" s="13">
        <v>11905.89</v>
      </c>
      <c r="J8" s="13">
        <v>11127</v>
      </c>
      <c r="K8" s="13">
        <f t="shared" si="0"/>
        <v>778.88999999999942</v>
      </c>
      <c r="L8" s="3">
        <v>3</v>
      </c>
      <c r="M8" s="6">
        <v>45562</v>
      </c>
      <c r="N8" s="7">
        <v>0.2</v>
      </c>
      <c r="O8" s="13"/>
    </row>
    <row r="9" spans="1:16" ht="22.5" x14ac:dyDescent="0.2">
      <c r="A9" s="8" t="s">
        <v>103</v>
      </c>
      <c r="B9" s="3" t="s">
        <v>2</v>
      </c>
      <c r="C9" s="32" t="s">
        <v>104</v>
      </c>
      <c r="D9" s="5" t="s">
        <v>105</v>
      </c>
      <c r="E9" s="3" t="s">
        <v>106</v>
      </c>
      <c r="F9" s="3" t="s">
        <v>107</v>
      </c>
      <c r="G9" s="3" t="s">
        <v>12</v>
      </c>
      <c r="H9" s="3" t="s">
        <v>13</v>
      </c>
      <c r="I9" s="13">
        <v>449.4</v>
      </c>
      <c r="J9" s="13">
        <v>420</v>
      </c>
      <c r="K9" s="13">
        <f t="shared" ref="K9:K14" si="1">+I9-J9</f>
        <v>29.399999999999977</v>
      </c>
      <c r="L9" s="14">
        <v>1</v>
      </c>
      <c r="M9" s="6">
        <v>45488</v>
      </c>
      <c r="N9" s="3">
        <v>0.01</v>
      </c>
      <c r="O9" s="12"/>
    </row>
    <row r="10" spans="1:16" ht="22.5" x14ac:dyDescent="0.2">
      <c r="A10" s="8" t="s">
        <v>108</v>
      </c>
      <c r="B10" s="3" t="s">
        <v>2</v>
      </c>
      <c r="C10" s="32" t="s">
        <v>109</v>
      </c>
      <c r="D10" s="5" t="s">
        <v>110</v>
      </c>
      <c r="E10" s="3" t="s">
        <v>111</v>
      </c>
      <c r="F10" s="3" t="s">
        <v>112</v>
      </c>
      <c r="G10" s="3" t="s">
        <v>12</v>
      </c>
      <c r="H10" s="3" t="s">
        <v>13</v>
      </c>
      <c r="I10" s="13">
        <v>5510.5</v>
      </c>
      <c r="J10" s="13">
        <v>5150</v>
      </c>
      <c r="K10" s="13">
        <f t="shared" si="1"/>
        <v>360.5</v>
      </c>
      <c r="L10" s="14">
        <v>4</v>
      </c>
      <c r="M10" s="6">
        <v>45553</v>
      </c>
      <c r="N10" s="3">
        <v>7.0000000000000007E-2</v>
      </c>
      <c r="O10" s="34"/>
    </row>
    <row r="11" spans="1:16" ht="22.5" x14ac:dyDescent="0.2">
      <c r="A11" s="8" t="s">
        <v>113</v>
      </c>
      <c r="B11" s="3" t="s">
        <v>0</v>
      </c>
      <c r="C11" s="32" t="s">
        <v>114</v>
      </c>
      <c r="D11" s="5" t="s">
        <v>115</v>
      </c>
      <c r="E11" s="3" t="s">
        <v>23</v>
      </c>
      <c r="F11" s="3" t="s">
        <v>24</v>
      </c>
      <c r="G11" s="3" t="s">
        <v>12</v>
      </c>
      <c r="H11" s="3" t="s">
        <v>13</v>
      </c>
      <c r="I11" s="13">
        <v>68.459999999999994</v>
      </c>
      <c r="J11" s="13">
        <v>63.98</v>
      </c>
      <c r="K11" s="13">
        <f t="shared" si="1"/>
        <v>4.4799999999999969</v>
      </c>
      <c r="L11" s="14">
        <v>3</v>
      </c>
      <c r="M11" s="6">
        <v>45559</v>
      </c>
      <c r="N11" s="3">
        <v>0.02</v>
      </c>
      <c r="O11" s="13"/>
    </row>
    <row r="12" spans="1:16" ht="22.5" x14ac:dyDescent="0.2">
      <c r="A12" s="3" t="s">
        <v>116</v>
      </c>
      <c r="B12" s="3" t="s">
        <v>2</v>
      </c>
      <c r="C12" s="32" t="s">
        <v>117</v>
      </c>
      <c r="D12" s="5" t="s">
        <v>118</v>
      </c>
      <c r="E12" s="3" t="s">
        <v>119</v>
      </c>
      <c r="F12" s="3" t="s">
        <v>120</v>
      </c>
      <c r="G12" s="8" t="s">
        <v>12</v>
      </c>
      <c r="H12" s="8" t="s">
        <v>13</v>
      </c>
      <c r="I12" s="13">
        <v>1689.66</v>
      </c>
      <c r="J12" s="13">
        <v>1579.12</v>
      </c>
      <c r="K12" s="13">
        <f t="shared" si="1"/>
        <v>110.54000000000019</v>
      </c>
      <c r="L12" s="14">
        <v>1</v>
      </c>
      <c r="M12" s="6">
        <v>45562</v>
      </c>
      <c r="N12" s="3">
        <v>0.01</v>
      </c>
      <c r="O12" s="13"/>
    </row>
    <row r="13" spans="1:16" ht="22.5" x14ac:dyDescent="0.2">
      <c r="A13" s="3" t="s">
        <v>121</v>
      </c>
      <c r="B13" s="3" t="s">
        <v>2</v>
      </c>
      <c r="C13" s="32" t="s">
        <v>122</v>
      </c>
      <c r="D13" s="5" t="s">
        <v>118</v>
      </c>
      <c r="E13" s="3" t="s">
        <v>119</v>
      </c>
      <c r="F13" s="3" t="s">
        <v>120</v>
      </c>
      <c r="G13" s="8" t="s">
        <v>12</v>
      </c>
      <c r="H13" s="8" t="s">
        <v>13</v>
      </c>
      <c r="I13" s="13">
        <v>1689.66</v>
      </c>
      <c r="J13" s="13">
        <v>1579.12</v>
      </c>
      <c r="K13" s="13">
        <f t="shared" si="1"/>
        <v>110.54000000000019</v>
      </c>
      <c r="L13" s="14">
        <v>1</v>
      </c>
      <c r="M13" s="6">
        <v>45562</v>
      </c>
      <c r="N13" s="3">
        <v>0.01</v>
      </c>
      <c r="O13" s="13"/>
    </row>
    <row r="14" spans="1:16" ht="33.75" x14ac:dyDescent="0.2">
      <c r="A14" s="3" t="s">
        <v>123</v>
      </c>
      <c r="B14" s="3" t="s">
        <v>2</v>
      </c>
      <c r="C14" s="32" t="s">
        <v>124</v>
      </c>
      <c r="D14" s="5" t="s">
        <v>118</v>
      </c>
      <c r="E14" s="3" t="s">
        <v>119</v>
      </c>
      <c r="F14" s="3" t="s">
        <v>120</v>
      </c>
      <c r="G14" s="8" t="s">
        <v>12</v>
      </c>
      <c r="H14" s="8" t="s">
        <v>13</v>
      </c>
      <c r="I14" s="13">
        <v>1689.66</v>
      </c>
      <c r="J14" s="13">
        <v>1579.12</v>
      </c>
      <c r="K14" s="13">
        <f t="shared" si="1"/>
        <v>110.54000000000019</v>
      </c>
      <c r="L14" s="14">
        <v>1</v>
      </c>
      <c r="M14" s="6">
        <v>45562</v>
      </c>
      <c r="N14" s="3">
        <v>0.01</v>
      </c>
      <c r="O14" s="13"/>
    </row>
    <row r="15" spans="1:16" ht="45" x14ac:dyDescent="0.2">
      <c r="A15" s="8" t="s">
        <v>125</v>
      </c>
      <c r="B15" s="3" t="s">
        <v>2</v>
      </c>
      <c r="C15" s="32" t="s">
        <v>126</v>
      </c>
      <c r="D15" s="5" t="s">
        <v>63</v>
      </c>
      <c r="E15" s="5" t="s">
        <v>127</v>
      </c>
      <c r="F15" s="3" t="s">
        <v>128</v>
      </c>
      <c r="G15" s="3" t="s">
        <v>20</v>
      </c>
      <c r="H15" s="3" t="s">
        <v>21</v>
      </c>
      <c r="I15" s="13">
        <v>2160</v>
      </c>
      <c r="J15" s="13">
        <v>1800</v>
      </c>
      <c r="K15" s="13">
        <f t="shared" ref="K15:K31" si="2">+I15-J15</f>
        <v>360</v>
      </c>
      <c r="L15" s="16">
        <v>1</v>
      </c>
      <c r="M15" s="6">
        <v>45474</v>
      </c>
      <c r="N15" s="5">
        <v>0.02</v>
      </c>
    </row>
    <row r="16" spans="1:16" ht="22.5" x14ac:dyDescent="0.2">
      <c r="A16" s="8" t="s">
        <v>129</v>
      </c>
      <c r="B16" s="3" t="s">
        <v>0</v>
      </c>
      <c r="C16" s="32" t="s">
        <v>130</v>
      </c>
      <c r="D16" s="5" t="s">
        <v>131</v>
      </c>
      <c r="E16" s="5" t="s">
        <v>132</v>
      </c>
      <c r="F16" s="3" t="s">
        <v>133</v>
      </c>
      <c r="G16" s="3" t="s">
        <v>12</v>
      </c>
      <c r="H16" s="3" t="s">
        <v>13</v>
      </c>
      <c r="I16" s="13">
        <v>1143.57</v>
      </c>
      <c r="J16" s="13">
        <v>1068.76</v>
      </c>
      <c r="K16" s="13">
        <f t="shared" si="2"/>
        <v>74.809999999999945</v>
      </c>
      <c r="L16" s="16">
        <v>3</v>
      </c>
      <c r="M16" s="6">
        <v>45475</v>
      </c>
      <c r="N16" s="5">
        <v>0.01</v>
      </c>
    </row>
    <row r="17" spans="1:15" ht="22.5" x14ac:dyDescent="0.2">
      <c r="A17" s="8" t="s">
        <v>134</v>
      </c>
      <c r="B17" s="3" t="s">
        <v>0</v>
      </c>
      <c r="C17" s="32" t="s">
        <v>135</v>
      </c>
      <c r="D17" s="5" t="s">
        <v>50</v>
      </c>
      <c r="E17" s="5" t="s">
        <v>51</v>
      </c>
      <c r="F17" s="3" t="s">
        <v>37</v>
      </c>
      <c r="G17" s="3" t="s">
        <v>12</v>
      </c>
      <c r="H17" s="3" t="s">
        <v>13</v>
      </c>
      <c r="I17" s="13">
        <v>2292.5</v>
      </c>
      <c r="J17" s="13">
        <v>2142.52</v>
      </c>
      <c r="K17" s="13">
        <f t="shared" si="2"/>
        <v>149.98000000000002</v>
      </c>
      <c r="L17" s="16">
        <v>1</v>
      </c>
      <c r="M17" s="6">
        <v>45475</v>
      </c>
      <c r="N17" s="23">
        <v>0.5</v>
      </c>
    </row>
    <row r="18" spans="1:15" ht="22.5" x14ac:dyDescent="0.2">
      <c r="A18" s="8" t="s">
        <v>136</v>
      </c>
      <c r="B18" s="3" t="s">
        <v>0</v>
      </c>
      <c r="C18" s="32" t="s">
        <v>137</v>
      </c>
      <c r="D18" s="5" t="s">
        <v>138</v>
      </c>
      <c r="E18" s="5" t="s">
        <v>139</v>
      </c>
      <c r="F18" s="3" t="s">
        <v>140</v>
      </c>
      <c r="G18" s="3" t="s">
        <v>12</v>
      </c>
      <c r="H18" s="3" t="s">
        <v>13</v>
      </c>
      <c r="I18" s="13">
        <v>2739.2</v>
      </c>
      <c r="J18" s="13">
        <v>2560</v>
      </c>
      <c r="K18" s="13">
        <f t="shared" si="2"/>
        <v>179.19999999999982</v>
      </c>
      <c r="L18" s="16">
        <v>3</v>
      </c>
      <c r="M18" s="6">
        <v>45491</v>
      </c>
      <c r="N18" s="23">
        <v>1</v>
      </c>
    </row>
    <row r="19" spans="1:15" ht="33.75" x14ac:dyDescent="0.2">
      <c r="A19" s="8" t="s">
        <v>141</v>
      </c>
      <c r="B19" s="3" t="s">
        <v>2</v>
      </c>
      <c r="C19" s="32" t="s">
        <v>142</v>
      </c>
      <c r="D19" s="5" t="s">
        <v>49</v>
      </c>
      <c r="E19" s="5" t="s">
        <v>143</v>
      </c>
      <c r="F19" s="3" t="s">
        <v>144</v>
      </c>
      <c r="G19" s="3" t="s">
        <v>12</v>
      </c>
      <c r="H19" s="3" t="s">
        <v>13</v>
      </c>
      <c r="I19" s="13">
        <v>180</v>
      </c>
      <c r="J19" s="13">
        <v>168.22</v>
      </c>
      <c r="K19" s="13">
        <f t="shared" si="2"/>
        <v>11.780000000000001</v>
      </c>
      <c r="L19" s="16">
        <v>1</v>
      </c>
      <c r="M19" s="6">
        <v>45488</v>
      </c>
      <c r="N19" s="23">
        <v>2</v>
      </c>
    </row>
    <row r="20" spans="1:15" ht="33.75" x14ac:dyDescent="0.2">
      <c r="A20" s="8" t="s">
        <v>145</v>
      </c>
      <c r="B20" s="3" t="s">
        <v>27</v>
      </c>
      <c r="C20" s="32" t="s">
        <v>146</v>
      </c>
      <c r="D20" s="5" t="s">
        <v>59</v>
      </c>
      <c r="E20" s="5" t="s">
        <v>60</v>
      </c>
      <c r="F20" s="3" t="s">
        <v>61</v>
      </c>
      <c r="G20" s="3" t="s">
        <v>12</v>
      </c>
      <c r="H20" s="3" t="s">
        <v>13</v>
      </c>
      <c r="I20" s="13">
        <v>1849.17</v>
      </c>
      <c r="J20" s="13">
        <v>1728.2</v>
      </c>
      <c r="K20" s="13">
        <f t="shared" si="2"/>
        <v>120.97000000000003</v>
      </c>
      <c r="L20" s="16">
        <v>1</v>
      </c>
      <c r="M20" s="6">
        <v>45497</v>
      </c>
      <c r="N20" s="5">
        <v>0.01</v>
      </c>
    </row>
    <row r="21" spans="1:15" ht="33.75" x14ac:dyDescent="0.2">
      <c r="A21" s="8" t="s">
        <v>147</v>
      </c>
      <c r="B21" s="3" t="s">
        <v>0</v>
      </c>
      <c r="C21" s="32" t="s">
        <v>52</v>
      </c>
      <c r="D21" s="5" t="s">
        <v>148</v>
      </c>
      <c r="E21" s="5" t="s">
        <v>53</v>
      </c>
      <c r="F21" s="3" t="s">
        <v>54</v>
      </c>
      <c r="G21" s="3" t="s">
        <v>12</v>
      </c>
      <c r="H21" s="3" t="s">
        <v>13</v>
      </c>
      <c r="I21" s="13">
        <v>7119.87</v>
      </c>
      <c r="J21" s="13">
        <v>6705.95</v>
      </c>
      <c r="K21" s="13">
        <f t="shared" si="2"/>
        <v>413.92000000000007</v>
      </c>
      <c r="L21" s="16">
        <v>5</v>
      </c>
      <c r="M21" s="44">
        <v>45504</v>
      </c>
      <c r="N21" s="23">
        <v>1</v>
      </c>
    </row>
    <row r="22" spans="1:15" ht="22.5" x14ac:dyDescent="0.2">
      <c r="A22" s="8" t="s">
        <v>149</v>
      </c>
      <c r="B22" s="3" t="s">
        <v>0</v>
      </c>
      <c r="C22" s="32" t="s">
        <v>150</v>
      </c>
      <c r="D22" s="5" t="s">
        <v>56</v>
      </c>
      <c r="E22" s="5" t="s">
        <v>57</v>
      </c>
      <c r="F22" s="3" t="s">
        <v>58</v>
      </c>
      <c r="G22" s="3" t="s">
        <v>12</v>
      </c>
      <c r="H22" s="3" t="s">
        <v>13</v>
      </c>
      <c r="I22" s="13">
        <v>5476.55</v>
      </c>
      <c r="J22" s="13">
        <v>5476.55</v>
      </c>
      <c r="K22" s="13">
        <f t="shared" si="2"/>
        <v>0</v>
      </c>
      <c r="L22" s="16">
        <v>7</v>
      </c>
      <c r="M22" s="6">
        <v>45539</v>
      </c>
      <c r="N22" s="23">
        <v>1</v>
      </c>
    </row>
    <row r="23" spans="1:15" ht="33.75" x14ac:dyDescent="0.2">
      <c r="A23" s="8" t="s">
        <v>151</v>
      </c>
      <c r="B23" s="3" t="s">
        <v>27</v>
      </c>
      <c r="C23" s="32" t="s">
        <v>152</v>
      </c>
      <c r="D23" s="5" t="s">
        <v>59</v>
      </c>
      <c r="E23" s="5" t="s">
        <v>60</v>
      </c>
      <c r="F23" s="3" t="s">
        <v>61</v>
      </c>
      <c r="G23" s="3" t="s">
        <v>12</v>
      </c>
      <c r="H23" s="3" t="s">
        <v>13</v>
      </c>
      <c r="I23" s="13">
        <v>1280</v>
      </c>
      <c r="J23" s="13">
        <v>1180</v>
      </c>
      <c r="K23" s="13">
        <f t="shared" si="2"/>
        <v>100</v>
      </c>
      <c r="L23" s="16">
        <v>2</v>
      </c>
      <c r="M23" s="6">
        <v>45509</v>
      </c>
      <c r="N23" s="5">
        <v>0.01</v>
      </c>
    </row>
    <row r="24" spans="1:15" ht="33.75" x14ac:dyDescent="0.2">
      <c r="A24" s="8" t="s">
        <v>153</v>
      </c>
      <c r="B24" s="3" t="s">
        <v>2</v>
      </c>
      <c r="C24" s="32" t="s">
        <v>154</v>
      </c>
      <c r="D24" s="5" t="s">
        <v>62</v>
      </c>
      <c r="E24" s="5" t="s">
        <v>22</v>
      </c>
      <c r="F24" s="3" t="s">
        <v>155</v>
      </c>
      <c r="G24" s="3" t="s">
        <v>12</v>
      </c>
      <c r="H24" s="3" t="s">
        <v>13</v>
      </c>
      <c r="I24" s="13">
        <v>360.06</v>
      </c>
      <c r="J24" s="13">
        <v>336.5</v>
      </c>
      <c r="K24" s="13">
        <f t="shared" si="2"/>
        <v>23.560000000000002</v>
      </c>
      <c r="L24" s="16">
        <v>1</v>
      </c>
      <c r="M24" s="6">
        <v>45553</v>
      </c>
      <c r="N24" s="5">
        <v>0.02</v>
      </c>
    </row>
    <row r="25" spans="1:15" ht="33.75" x14ac:dyDescent="0.2">
      <c r="A25" s="8" t="s">
        <v>156</v>
      </c>
      <c r="B25" s="3" t="s">
        <v>2</v>
      </c>
      <c r="C25" s="32" t="s">
        <v>157</v>
      </c>
      <c r="D25" s="5" t="s">
        <v>158</v>
      </c>
      <c r="E25" s="5" t="s">
        <v>159</v>
      </c>
      <c r="F25" s="3" t="s">
        <v>48</v>
      </c>
      <c r="G25" s="3" t="s">
        <v>12</v>
      </c>
      <c r="H25" s="3" t="s">
        <v>13</v>
      </c>
      <c r="I25" s="13">
        <v>963</v>
      </c>
      <c r="J25" s="13">
        <v>900</v>
      </c>
      <c r="K25" s="13">
        <f t="shared" si="2"/>
        <v>63</v>
      </c>
      <c r="L25" s="16">
        <v>1</v>
      </c>
      <c r="M25" s="6">
        <v>45553</v>
      </c>
      <c r="N25" s="5">
        <v>0.01</v>
      </c>
    </row>
    <row r="26" spans="1:15" x14ac:dyDescent="0.2">
      <c r="A26" s="8" t="s">
        <v>160</v>
      </c>
      <c r="B26" s="3" t="s">
        <v>0</v>
      </c>
      <c r="C26" s="32" t="s">
        <v>161</v>
      </c>
      <c r="D26" s="5" t="s">
        <v>162</v>
      </c>
      <c r="E26" s="5" t="s">
        <v>23</v>
      </c>
      <c r="F26" s="3" t="s">
        <v>24</v>
      </c>
      <c r="G26" s="3" t="s">
        <v>12</v>
      </c>
      <c r="H26" s="3" t="s">
        <v>13</v>
      </c>
      <c r="I26" s="13">
        <v>813.47</v>
      </c>
      <c r="J26" s="13">
        <v>760.25</v>
      </c>
      <c r="K26" s="13">
        <f t="shared" si="2"/>
        <v>53.220000000000027</v>
      </c>
      <c r="L26" s="16">
        <v>3</v>
      </c>
      <c r="M26" s="6">
        <v>45565</v>
      </c>
      <c r="N26" s="5">
        <v>0.01</v>
      </c>
    </row>
    <row r="27" spans="1:15" ht="123.75" x14ac:dyDescent="0.2">
      <c r="A27" s="8" t="s">
        <v>163</v>
      </c>
      <c r="B27" s="3" t="s">
        <v>2</v>
      </c>
      <c r="C27" s="32" t="s">
        <v>164</v>
      </c>
      <c r="D27" s="5" t="s">
        <v>165</v>
      </c>
      <c r="E27" s="5" t="s">
        <v>166</v>
      </c>
      <c r="F27" s="3" t="s">
        <v>167</v>
      </c>
      <c r="G27" s="3" t="s">
        <v>12</v>
      </c>
      <c r="H27" s="3" t="s">
        <v>13</v>
      </c>
      <c r="I27" s="13">
        <v>963</v>
      </c>
      <c r="J27" s="13">
        <v>900</v>
      </c>
      <c r="K27" s="13">
        <f t="shared" si="2"/>
        <v>63</v>
      </c>
      <c r="L27" s="16">
        <v>1</v>
      </c>
      <c r="M27" s="6">
        <v>45553</v>
      </c>
      <c r="N27" s="5">
        <v>0.01</v>
      </c>
    </row>
    <row r="28" spans="1:15" ht="22.5" x14ac:dyDescent="0.2">
      <c r="A28" s="8" t="s">
        <v>168</v>
      </c>
      <c r="B28" s="3" t="s">
        <v>0</v>
      </c>
      <c r="C28" s="32" t="s">
        <v>169</v>
      </c>
      <c r="D28" s="5" t="s">
        <v>170</v>
      </c>
      <c r="E28" s="5" t="s">
        <v>171</v>
      </c>
      <c r="F28" s="3" t="s">
        <v>172</v>
      </c>
      <c r="G28" s="3" t="s">
        <v>12</v>
      </c>
      <c r="H28" s="3" t="s">
        <v>13</v>
      </c>
      <c r="I28" s="13">
        <v>13749.5</v>
      </c>
      <c r="J28" s="13">
        <v>12850</v>
      </c>
      <c r="K28" s="13">
        <f t="shared" si="2"/>
        <v>899.5</v>
      </c>
      <c r="L28" s="16">
        <v>1</v>
      </c>
      <c r="M28" s="6">
        <v>45565</v>
      </c>
      <c r="N28" s="23">
        <v>0.5</v>
      </c>
    </row>
    <row r="29" spans="1:15" ht="22.5" x14ac:dyDescent="0.2">
      <c r="A29" s="8" t="s">
        <v>173</v>
      </c>
      <c r="B29" s="3" t="s">
        <v>2</v>
      </c>
      <c r="C29" s="32" t="s">
        <v>174</v>
      </c>
      <c r="D29" s="5" t="s">
        <v>175</v>
      </c>
      <c r="E29" s="5" t="s">
        <v>176</v>
      </c>
      <c r="F29" s="3" t="s">
        <v>177</v>
      </c>
      <c r="G29" s="3" t="s">
        <v>12</v>
      </c>
      <c r="H29" s="3" t="s">
        <v>13</v>
      </c>
      <c r="I29" s="13">
        <v>288.89999999999998</v>
      </c>
      <c r="J29" s="13">
        <v>270</v>
      </c>
      <c r="K29" s="13">
        <f t="shared" si="2"/>
        <v>18.899999999999977</v>
      </c>
      <c r="L29" s="16">
        <v>3</v>
      </c>
      <c r="M29" s="6">
        <v>45560</v>
      </c>
      <c r="N29" s="5">
        <v>0.01</v>
      </c>
    </row>
    <row r="30" spans="1:15" ht="22.5" x14ac:dyDescent="0.2">
      <c r="A30" s="8" t="s">
        <v>178</v>
      </c>
      <c r="B30" s="3" t="s">
        <v>0</v>
      </c>
      <c r="C30" s="32" t="s">
        <v>179</v>
      </c>
      <c r="D30" s="5" t="s">
        <v>180</v>
      </c>
      <c r="E30" s="5" t="s">
        <v>181</v>
      </c>
      <c r="F30" s="3" t="s">
        <v>182</v>
      </c>
      <c r="G30" s="3" t="s">
        <v>12</v>
      </c>
      <c r="H30" s="3" t="s">
        <v>13</v>
      </c>
      <c r="I30" s="13">
        <v>690.15</v>
      </c>
      <c r="J30" s="13">
        <v>645</v>
      </c>
      <c r="K30" s="13">
        <f t="shared" si="2"/>
        <v>45.149999999999977</v>
      </c>
      <c r="L30" s="16">
        <v>3</v>
      </c>
      <c r="M30" s="6">
        <v>45560</v>
      </c>
      <c r="N30" s="5">
        <v>0.01</v>
      </c>
    </row>
    <row r="31" spans="1:15" ht="45" x14ac:dyDescent="0.2">
      <c r="A31" s="8" t="s">
        <v>183</v>
      </c>
      <c r="B31" s="3" t="s">
        <v>2</v>
      </c>
      <c r="C31" s="32" t="s">
        <v>184</v>
      </c>
      <c r="D31" s="5" t="s">
        <v>185</v>
      </c>
      <c r="E31" s="5" t="s">
        <v>186</v>
      </c>
      <c r="F31" s="3" t="s">
        <v>187</v>
      </c>
      <c r="G31" s="3" t="s">
        <v>12</v>
      </c>
      <c r="H31" s="3" t="s">
        <v>13</v>
      </c>
      <c r="I31" s="13">
        <v>9678.26</v>
      </c>
      <c r="J31" s="13">
        <v>9045.1</v>
      </c>
      <c r="K31" s="13">
        <f t="shared" si="2"/>
        <v>633.15999999999985</v>
      </c>
      <c r="L31" s="16">
        <v>3</v>
      </c>
      <c r="M31" s="6">
        <v>45561</v>
      </c>
      <c r="N31" s="5">
        <v>0.25</v>
      </c>
    </row>
    <row r="32" spans="1:15" ht="22.5" x14ac:dyDescent="0.2">
      <c r="A32" s="3" t="s">
        <v>188</v>
      </c>
      <c r="B32" s="3" t="s">
        <v>0</v>
      </c>
      <c r="C32" s="33" t="s">
        <v>189</v>
      </c>
      <c r="D32" s="5" t="s">
        <v>190</v>
      </c>
      <c r="E32" s="5" t="s">
        <v>191</v>
      </c>
      <c r="F32" s="3" t="s">
        <v>192</v>
      </c>
      <c r="G32" s="3" t="s">
        <v>12</v>
      </c>
      <c r="H32" s="3" t="s">
        <v>13</v>
      </c>
      <c r="I32" s="13">
        <v>591.88</v>
      </c>
      <c r="J32" s="13">
        <v>553.16</v>
      </c>
      <c r="K32" s="13">
        <f t="shared" ref="K32:K56" si="3">+I32-J32</f>
        <v>38.720000000000027</v>
      </c>
      <c r="L32" s="7">
        <v>3</v>
      </c>
      <c r="M32" s="6">
        <v>45475</v>
      </c>
      <c r="N32" s="23">
        <v>1</v>
      </c>
      <c r="O32" s="13"/>
    </row>
    <row r="33" spans="1:15" x14ac:dyDescent="0.2">
      <c r="A33" s="3" t="s">
        <v>193</v>
      </c>
      <c r="B33" s="3" t="s">
        <v>0</v>
      </c>
      <c r="C33" s="33" t="s">
        <v>194</v>
      </c>
      <c r="D33" s="5" t="s">
        <v>195</v>
      </c>
      <c r="E33" s="5" t="s">
        <v>191</v>
      </c>
      <c r="F33" s="3" t="s">
        <v>192</v>
      </c>
      <c r="G33" s="3" t="s">
        <v>12</v>
      </c>
      <c r="H33" s="3" t="s">
        <v>13</v>
      </c>
      <c r="I33" s="13">
        <v>1190.9100000000001</v>
      </c>
      <c r="J33" s="13">
        <v>1113</v>
      </c>
      <c r="K33" s="13">
        <f t="shared" si="3"/>
        <v>77.910000000000082</v>
      </c>
      <c r="L33" s="7">
        <v>3</v>
      </c>
      <c r="M33" s="6">
        <v>45497</v>
      </c>
      <c r="N33" s="23">
        <v>1</v>
      </c>
      <c r="O33" s="13"/>
    </row>
    <row r="34" spans="1:15" ht="33.75" x14ac:dyDescent="0.2">
      <c r="A34" s="3" t="s">
        <v>196</v>
      </c>
      <c r="B34" s="3" t="s">
        <v>2</v>
      </c>
      <c r="C34" s="33" t="s">
        <v>197</v>
      </c>
      <c r="D34" s="5" t="s">
        <v>198</v>
      </c>
      <c r="E34" s="5" t="s">
        <v>199</v>
      </c>
      <c r="F34" s="3" t="s">
        <v>200</v>
      </c>
      <c r="G34" s="3" t="s">
        <v>12</v>
      </c>
      <c r="H34" s="3" t="s">
        <v>13</v>
      </c>
      <c r="I34" s="13">
        <v>525</v>
      </c>
      <c r="J34" s="13">
        <v>490.65</v>
      </c>
      <c r="K34" s="13">
        <f t="shared" si="3"/>
        <v>34.350000000000023</v>
      </c>
      <c r="L34" s="7">
        <v>1</v>
      </c>
      <c r="M34" s="6">
        <v>45504</v>
      </c>
      <c r="N34" s="23">
        <v>1</v>
      </c>
      <c r="O34" s="13"/>
    </row>
    <row r="35" spans="1:15" ht="48.75" x14ac:dyDescent="0.2">
      <c r="A35" s="3" t="s">
        <v>201</v>
      </c>
      <c r="B35" s="3" t="s">
        <v>2</v>
      </c>
      <c r="C35" s="33" t="s">
        <v>202</v>
      </c>
      <c r="D35" s="5" t="s">
        <v>63</v>
      </c>
      <c r="E35" s="5" t="s">
        <v>203</v>
      </c>
      <c r="F35" s="3" t="s">
        <v>204</v>
      </c>
      <c r="G35" s="3" t="s">
        <v>12</v>
      </c>
      <c r="H35" s="3" t="s">
        <v>13</v>
      </c>
      <c r="I35" s="13">
        <v>620</v>
      </c>
      <c r="J35" s="13">
        <v>620</v>
      </c>
      <c r="K35" s="13">
        <f t="shared" si="3"/>
        <v>0</v>
      </c>
      <c r="L35" s="7">
        <v>1</v>
      </c>
      <c r="M35" s="6">
        <v>45504</v>
      </c>
      <c r="N35" s="5">
        <v>0.03</v>
      </c>
      <c r="O35" s="13"/>
    </row>
    <row r="36" spans="1:15" ht="33.75" x14ac:dyDescent="0.2">
      <c r="A36" s="3" t="s">
        <v>205</v>
      </c>
      <c r="B36" s="3" t="s">
        <v>0</v>
      </c>
      <c r="C36" s="33" t="s">
        <v>206</v>
      </c>
      <c r="D36" s="5" t="s">
        <v>207</v>
      </c>
      <c r="E36" s="4" t="s">
        <v>23</v>
      </c>
      <c r="F36" s="3" t="s">
        <v>24</v>
      </c>
      <c r="G36" s="3" t="s">
        <v>12</v>
      </c>
      <c r="H36" s="3" t="s">
        <v>13</v>
      </c>
      <c r="I36" s="13">
        <v>599.20000000000005</v>
      </c>
      <c r="J36" s="13">
        <v>560</v>
      </c>
      <c r="K36" s="13">
        <f t="shared" si="3"/>
        <v>39.200000000000045</v>
      </c>
      <c r="L36" s="7">
        <v>2</v>
      </c>
      <c r="M36" s="6">
        <v>45509</v>
      </c>
      <c r="N36" s="23">
        <v>1</v>
      </c>
      <c r="O36" s="13"/>
    </row>
    <row r="37" spans="1:15" ht="45" x14ac:dyDescent="0.2">
      <c r="A37" s="3" t="s">
        <v>208</v>
      </c>
      <c r="B37" s="3" t="s">
        <v>2</v>
      </c>
      <c r="C37" s="33" t="s">
        <v>209</v>
      </c>
      <c r="D37" s="5" t="s">
        <v>63</v>
      </c>
      <c r="E37" s="4" t="s">
        <v>210</v>
      </c>
      <c r="F37" s="3" t="s">
        <v>211</v>
      </c>
      <c r="G37" s="3" t="s">
        <v>12</v>
      </c>
      <c r="H37" s="3" t="s">
        <v>13</v>
      </c>
      <c r="I37" s="13">
        <v>60</v>
      </c>
      <c r="J37" s="13">
        <v>60</v>
      </c>
      <c r="K37" s="13">
        <f t="shared" si="3"/>
        <v>0</v>
      </c>
      <c r="L37" s="7">
        <v>1</v>
      </c>
      <c r="M37" s="6">
        <v>45504</v>
      </c>
      <c r="N37" s="38">
        <v>0.03</v>
      </c>
      <c r="O37" s="13"/>
    </row>
    <row r="38" spans="1:15" ht="22.5" x14ac:dyDescent="0.2">
      <c r="A38" s="3" t="s">
        <v>212</v>
      </c>
      <c r="B38" s="3" t="s">
        <v>0</v>
      </c>
      <c r="C38" s="33" t="s">
        <v>213</v>
      </c>
      <c r="D38" s="5" t="s">
        <v>190</v>
      </c>
      <c r="E38" s="5" t="s">
        <v>191</v>
      </c>
      <c r="F38" s="3" t="s">
        <v>192</v>
      </c>
      <c r="G38" s="3" t="s">
        <v>12</v>
      </c>
      <c r="H38" s="3" t="s">
        <v>13</v>
      </c>
      <c r="I38" s="13">
        <v>3397.04</v>
      </c>
      <c r="J38" s="13">
        <v>3174.8</v>
      </c>
      <c r="K38" s="13">
        <f t="shared" si="3"/>
        <v>222.23999999999978</v>
      </c>
      <c r="L38" s="7">
        <v>3</v>
      </c>
      <c r="M38" s="6">
        <v>45553</v>
      </c>
      <c r="N38" s="39">
        <v>1</v>
      </c>
      <c r="O38" s="13"/>
    </row>
    <row r="39" spans="1:15" ht="45" x14ac:dyDescent="0.2">
      <c r="A39" s="3" t="s">
        <v>214</v>
      </c>
      <c r="B39" s="3" t="s">
        <v>0</v>
      </c>
      <c r="C39" s="33" t="s">
        <v>215</v>
      </c>
      <c r="D39" s="5" t="s">
        <v>216</v>
      </c>
      <c r="E39" s="5" t="s">
        <v>191</v>
      </c>
      <c r="F39" s="3" t="s">
        <v>192</v>
      </c>
      <c r="G39" s="3" t="s">
        <v>12</v>
      </c>
      <c r="H39" s="3" t="s">
        <v>13</v>
      </c>
      <c r="I39" s="13">
        <v>791.8</v>
      </c>
      <c r="J39" s="13">
        <v>740</v>
      </c>
      <c r="K39" s="13">
        <f t="shared" si="3"/>
        <v>51.799999999999955</v>
      </c>
      <c r="L39" s="7">
        <v>1</v>
      </c>
      <c r="M39" s="6">
        <v>45553</v>
      </c>
      <c r="N39" s="39">
        <v>1</v>
      </c>
      <c r="O39" s="13"/>
    </row>
    <row r="40" spans="1:15" ht="22.5" x14ac:dyDescent="0.2">
      <c r="A40" s="3" t="s">
        <v>217</v>
      </c>
      <c r="B40" s="3" t="s">
        <v>2</v>
      </c>
      <c r="C40" s="33" t="s">
        <v>218</v>
      </c>
      <c r="D40" s="5" t="s">
        <v>219</v>
      </c>
      <c r="E40" s="4" t="s">
        <v>220</v>
      </c>
      <c r="F40" s="3">
        <v>0</v>
      </c>
      <c r="G40" s="3" t="s">
        <v>221</v>
      </c>
      <c r="H40" s="3" t="s">
        <v>222</v>
      </c>
      <c r="I40" s="13">
        <v>345.52</v>
      </c>
      <c r="J40" s="13">
        <v>322.92</v>
      </c>
      <c r="K40" s="13">
        <f t="shared" si="3"/>
        <v>22.599999999999966</v>
      </c>
      <c r="L40" s="7">
        <v>1</v>
      </c>
      <c r="M40" s="6">
        <v>45553</v>
      </c>
      <c r="N40" s="39">
        <v>12</v>
      </c>
      <c r="O40" s="13"/>
    </row>
    <row r="41" spans="1:15" x14ac:dyDescent="0.2">
      <c r="A41" s="3" t="s">
        <v>223</v>
      </c>
      <c r="B41" s="3" t="s">
        <v>2</v>
      </c>
      <c r="C41" s="33" t="s">
        <v>224</v>
      </c>
      <c r="D41" s="5" t="s">
        <v>219</v>
      </c>
      <c r="E41" s="4" t="s">
        <v>225</v>
      </c>
      <c r="F41" s="3" t="s">
        <v>226</v>
      </c>
      <c r="G41" s="3" t="s">
        <v>227</v>
      </c>
      <c r="H41" s="3" t="s">
        <v>64</v>
      </c>
      <c r="I41" s="13">
        <v>119.88</v>
      </c>
      <c r="J41" s="13">
        <v>119.88</v>
      </c>
      <c r="K41" s="13">
        <f t="shared" si="3"/>
        <v>0</v>
      </c>
      <c r="L41" s="7">
        <v>1</v>
      </c>
      <c r="M41" s="6">
        <v>45553</v>
      </c>
      <c r="N41" s="39">
        <v>12</v>
      </c>
      <c r="O41" s="13"/>
    </row>
    <row r="42" spans="1:15" ht="22.5" x14ac:dyDescent="0.2">
      <c r="A42" s="3" t="s">
        <v>228</v>
      </c>
      <c r="B42" s="40" t="s">
        <v>0</v>
      </c>
      <c r="C42" s="33" t="s">
        <v>229</v>
      </c>
      <c r="D42" s="5" t="s">
        <v>230</v>
      </c>
      <c r="E42" s="4" t="s">
        <v>39</v>
      </c>
      <c r="F42" s="3" t="s">
        <v>40</v>
      </c>
      <c r="G42" s="3" t="s">
        <v>12</v>
      </c>
      <c r="H42" s="3" t="s">
        <v>13</v>
      </c>
      <c r="I42" s="13">
        <v>1581.46</v>
      </c>
      <c r="J42" s="13">
        <v>1478</v>
      </c>
      <c r="K42" s="41">
        <f t="shared" si="3"/>
        <v>103.46000000000004</v>
      </c>
      <c r="L42" s="7">
        <v>1</v>
      </c>
      <c r="M42" s="6">
        <v>45553</v>
      </c>
      <c r="N42" s="39">
        <v>0.5</v>
      </c>
      <c r="O42" s="13"/>
    </row>
    <row r="43" spans="1:15" ht="22.5" x14ac:dyDescent="0.2">
      <c r="A43" s="3" t="s">
        <v>231</v>
      </c>
      <c r="B43" s="40" t="s">
        <v>0</v>
      </c>
      <c r="C43" s="33" t="s">
        <v>232</v>
      </c>
      <c r="D43" s="5" t="s">
        <v>233</v>
      </c>
      <c r="E43" s="5" t="s">
        <v>191</v>
      </c>
      <c r="F43" s="3" t="s">
        <v>192</v>
      </c>
      <c r="G43" s="3" t="s">
        <v>12</v>
      </c>
      <c r="H43" s="3" t="s">
        <v>13</v>
      </c>
      <c r="I43" s="13">
        <v>42.48</v>
      </c>
      <c r="J43" s="13">
        <v>39.700000000000003</v>
      </c>
      <c r="K43" s="41">
        <f t="shared" si="3"/>
        <v>2.779999999999994</v>
      </c>
      <c r="L43" s="7">
        <v>3</v>
      </c>
      <c r="M43" s="6">
        <v>45553</v>
      </c>
      <c r="N43" s="39">
        <v>1</v>
      </c>
      <c r="O43" s="13"/>
    </row>
    <row r="44" spans="1:15" ht="22.5" x14ac:dyDescent="0.2">
      <c r="A44" s="3" t="s">
        <v>234</v>
      </c>
      <c r="B44" s="40" t="s">
        <v>0</v>
      </c>
      <c r="C44" s="33" t="s">
        <v>235</v>
      </c>
      <c r="D44" s="5" t="s">
        <v>236</v>
      </c>
      <c r="E44" s="4" t="s">
        <v>237</v>
      </c>
      <c r="F44" s="3" t="s">
        <v>32</v>
      </c>
      <c r="G44" s="3" t="s">
        <v>12</v>
      </c>
      <c r="H44" s="3" t="s">
        <v>13</v>
      </c>
      <c r="I44" s="13">
        <v>119.95</v>
      </c>
      <c r="J44" s="13">
        <v>112.1</v>
      </c>
      <c r="K44" s="41">
        <f t="shared" si="3"/>
        <v>7.8500000000000085</v>
      </c>
      <c r="L44" s="7">
        <v>3</v>
      </c>
      <c r="M44" s="6">
        <v>45553</v>
      </c>
      <c r="N44" s="39">
        <v>1</v>
      </c>
      <c r="O44" s="13"/>
    </row>
    <row r="45" spans="1:15" ht="22.5" x14ac:dyDescent="0.2">
      <c r="A45" s="3" t="s">
        <v>238</v>
      </c>
      <c r="B45" s="40" t="s">
        <v>2</v>
      </c>
      <c r="C45" s="33" t="s">
        <v>239</v>
      </c>
      <c r="D45" s="5" t="s">
        <v>240</v>
      </c>
      <c r="E45" s="5" t="s">
        <v>199</v>
      </c>
      <c r="F45" s="3" t="s">
        <v>200</v>
      </c>
      <c r="G45" s="3" t="s">
        <v>12</v>
      </c>
      <c r="H45" s="3" t="s">
        <v>13</v>
      </c>
      <c r="I45" s="13">
        <v>606.44000000000005</v>
      </c>
      <c r="J45" s="13">
        <v>566.77</v>
      </c>
      <c r="K45" s="41">
        <f t="shared" si="3"/>
        <v>39.670000000000073</v>
      </c>
      <c r="L45" s="7">
        <v>1</v>
      </c>
      <c r="M45" s="6">
        <v>45553</v>
      </c>
      <c r="N45" s="39">
        <v>0.5</v>
      </c>
      <c r="O45" s="35"/>
    </row>
    <row r="46" spans="1:15" ht="35.25" x14ac:dyDescent="0.2">
      <c r="A46" s="3" t="s">
        <v>241</v>
      </c>
      <c r="B46" s="40" t="s">
        <v>2</v>
      </c>
      <c r="C46" s="33" t="s">
        <v>242</v>
      </c>
      <c r="D46" s="5" t="s">
        <v>73</v>
      </c>
      <c r="E46" s="4" t="s">
        <v>243</v>
      </c>
      <c r="F46" s="3" t="s">
        <v>244</v>
      </c>
      <c r="G46" s="3" t="s">
        <v>28</v>
      </c>
      <c r="H46" s="3" t="s">
        <v>245</v>
      </c>
      <c r="I46" s="13">
        <v>4462.4799999999996</v>
      </c>
      <c r="J46" s="13">
        <v>3688</v>
      </c>
      <c r="K46" s="41">
        <f t="shared" si="3"/>
        <v>774.47999999999956</v>
      </c>
      <c r="L46" s="7">
        <v>1</v>
      </c>
      <c r="M46" s="6">
        <v>45553</v>
      </c>
      <c r="N46" s="39">
        <v>0.01</v>
      </c>
      <c r="O46" s="13"/>
    </row>
    <row r="47" spans="1:15" ht="22.5" x14ac:dyDescent="0.2">
      <c r="A47" s="3" t="s">
        <v>246</v>
      </c>
      <c r="B47" s="40" t="s">
        <v>0</v>
      </c>
      <c r="C47" s="33" t="s">
        <v>247</v>
      </c>
      <c r="D47" s="5" t="s">
        <v>233</v>
      </c>
      <c r="E47" s="4" t="s">
        <v>248</v>
      </c>
      <c r="F47" s="3" t="s">
        <v>249</v>
      </c>
      <c r="G47" s="3" t="s">
        <v>12</v>
      </c>
      <c r="H47" s="3" t="s">
        <v>13</v>
      </c>
      <c r="I47" s="13">
        <v>1869.45</v>
      </c>
      <c r="J47" s="13">
        <v>1815</v>
      </c>
      <c r="K47" s="41">
        <f t="shared" si="3"/>
        <v>54.450000000000045</v>
      </c>
      <c r="L47" s="7">
        <v>1</v>
      </c>
      <c r="M47" s="6">
        <v>45553</v>
      </c>
      <c r="N47" s="39">
        <v>1</v>
      </c>
      <c r="O47" s="13"/>
    </row>
    <row r="48" spans="1:15" x14ac:dyDescent="0.2">
      <c r="A48" s="3" t="s">
        <v>250</v>
      </c>
      <c r="B48" s="40" t="s">
        <v>0</v>
      </c>
      <c r="C48" s="33" t="s">
        <v>251</v>
      </c>
      <c r="D48" s="5" t="s">
        <v>252</v>
      </c>
      <c r="E48" s="5" t="s">
        <v>191</v>
      </c>
      <c r="F48" s="3" t="s">
        <v>192</v>
      </c>
      <c r="G48" s="3" t="s">
        <v>12</v>
      </c>
      <c r="H48" s="3" t="s">
        <v>13</v>
      </c>
      <c r="I48" s="13">
        <v>450.71</v>
      </c>
      <c r="J48" s="13">
        <v>437.58</v>
      </c>
      <c r="K48" s="41">
        <f t="shared" si="3"/>
        <v>13.129999999999995</v>
      </c>
      <c r="L48" s="7">
        <v>3</v>
      </c>
      <c r="M48" s="6">
        <v>45560</v>
      </c>
      <c r="N48" s="39">
        <v>1</v>
      </c>
      <c r="O48" s="13"/>
    </row>
    <row r="49" spans="1:15" ht="47.25" x14ac:dyDescent="0.2">
      <c r="A49" s="3" t="s">
        <v>253</v>
      </c>
      <c r="B49" s="40" t="s">
        <v>0</v>
      </c>
      <c r="C49" s="33" t="s">
        <v>254</v>
      </c>
      <c r="D49" s="5" t="s">
        <v>29</v>
      </c>
      <c r="E49" s="4" t="s">
        <v>255</v>
      </c>
      <c r="F49" s="3" t="s">
        <v>256</v>
      </c>
      <c r="G49" s="3" t="s">
        <v>12</v>
      </c>
      <c r="H49" s="3" t="s">
        <v>13</v>
      </c>
      <c r="I49" s="13">
        <v>535.42999999999995</v>
      </c>
      <c r="J49" s="13">
        <v>500.4</v>
      </c>
      <c r="K49" s="41">
        <f t="shared" si="3"/>
        <v>35.029999999999973</v>
      </c>
      <c r="L49" s="7">
        <v>1</v>
      </c>
      <c r="M49" s="6">
        <v>45555</v>
      </c>
      <c r="N49" s="39">
        <v>1</v>
      </c>
      <c r="O49" s="12"/>
    </row>
    <row r="50" spans="1:15" ht="22.5" x14ac:dyDescent="0.2">
      <c r="A50" s="3" t="s">
        <v>257</v>
      </c>
      <c r="B50" s="40" t="s">
        <v>0</v>
      </c>
      <c r="C50" s="33" t="s">
        <v>258</v>
      </c>
      <c r="D50" s="5" t="s">
        <v>259</v>
      </c>
      <c r="E50" s="4" t="s">
        <v>260</v>
      </c>
      <c r="F50" s="3" t="s">
        <v>41</v>
      </c>
      <c r="G50" s="3" t="s">
        <v>12</v>
      </c>
      <c r="H50" s="3" t="s">
        <v>13</v>
      </c>
      <c r="I50" s="13">
        <v>2143.75</v>
      </c>
      <c r="J50" s="13">
        <v>2003.5</v>
      </c>
      <c r="K50" s="41">
        <f t="shared" si="3"/>
        <v>140.25</v>
      </c>
      <c r="L50" s="7">
        <v>3</v>
      </c>
      <c r="M50" s="6">
        <v>45565</v>
      </c>
      <c r="N50" s="39">
        <v>1</v>
      </c>
      <c r="O50" s="12"/>
    </row>
    <row r="51" spans="1:15" ht="22.5" x14ac:dyDescent="0.2">
      <c r="A51" s="8" t="s">
        <v>384</v>
      </c>
      <c r="B51" s="8" t="s">
        <v>2</v>
      </c>
      <c r="C51" s="33" t="s">
        <v>385</v>
      </c>
      <c r="D51" s="5" t="s">
        <v>386</v>
      </c>
      <c r="E51" s="37" t="s">
        <v>387</v>
      </c>
      <c r="F51" s="3" t="s">
        <v>388</v>
      </c>
      <c r="G51" s="37" t="s">
        <v>12</v>
      </c>
      <c r="H51" s="37" t="s">
        <v>13</v>
      </c>
      <c r="I51" s="13">
        <v>15996.5</v>
      </c>
      <c r="J51" s="13">
        <v>14950</v>
      </c>
      <c r="K51" s="13">
        <f t="shared" ref="K51" si="4">+I51-J51</f>
        <v>1046.5</v>
      </c>
      <c r="L51" s="37">
        <v>3</v>
      </c>
      <c r="M51" s="6">
        <v>45482</v>
      </c>
      <c r="N51" s="5">
        <v>12</v>
      </c>
    </row>
    <row r="52" spans="1:15" ht="22.5" x14ac:dyDescent="0.2">
      <c r="A52" s="3" t="s">
        <v>261</v>
      </c>
      <c r="B52" s="37" t="s">
        <v>2</v>
      </c>
      <c r="C52" s="33" t="s">
        <v>262</v>
      </c>
      <c r="D52" s="5" t="s">
        <v>69</v>
      </c>
      <c r="E52" s="5" t="s">
        <v>263</v>
      </c>
      <c r="F52" s="3" t="s">
        <v>264</v>
      </c>
      <c r="G52" s="3" t="s">
        <v>12</v>
      </c>
      <c r="H52" s="3" t="s">
        <v>13</v>
      </c>
      <c r="I52" s="13">
        <v>2969.06</v>
      </c>
      <c r="J52" s="13">
        <v>2774.82</v>
      </c>
      <c r="K52" s="13">
        <f t="shared" si="3"/>
        <v>194.23999999999978</v>
      </c>
      <c r="L52" s="16">
        <v>3</v>
      </c>
      <c r="M52" s="6">
        <v>45474</v>
      </c>
      <c r="N52" s="23">
        <v>12</v>
      </c>
      <c r="O52" s="12"/>
    </row>
    <row r="53" spans="1:15" ht="22.5" x14ac:dyDescent="0.2">
      <c r="A53" s="3" t="s">
        <v>265</v>
      </c>
      <c r="B53" s="37" t="s">
        <v>0</v>
      </c>
      <c r="C53" s="33" t="s">
        <v>266</v>
      </c>
      <c r="D53" s="5" t="s">
        <v>267</v>
      </c>
      <c r="E53" s="5" t="s">
        <v>268</v>
      </c>
      <c r="F53" s="3" t="s">
        <v>269</v>
      </c>
      <c r="G53" s="3" t="s">
        <v>12</v>
      </c>
      <c r="H53" s="3" t="s">
        <v>13</v>
      </c>
      <c r="I53" s="13">
        <v>13824.5</v>
      </c>
      <c r="J53" s="13">
        <v>12920.09</v>
      </c>
      <c r="K53" s="13">
        <f t="shared" si="3"/>
        <v>904.40999999999985</v>
      </c>
      <c r="L53" s="16"/>
      <c r="M53" s="6">
        <v>45475</v>
      </c>
      <c r="N53" s="23">
        <v>1</v>
      </c>
      <c r="O53" s="13"/>
    </row>
    <row r="54" spans="1:15" ht="33.75" x14ac:dyDescent="0.2">
      <c r="A54" s="3" t="s">
        <v>270</v>
      </c>
      <c r="B54" s="37" t="s">
        <v>0</v>
      </c>
      <c r="C54" s="33" t="s">
        <v>271</v>
      </c>
      <c r="D54" s="5" t="s">
        <v>272</v>
      </c>
      <c r="E54" s="5" t="s">
        <v>33</v>
      </c>
      <c r="F54" s="3" t="s">
        <v>34</v>
      </c>
      <c r="G54" s="3" t="s">
        <v>12</v>
      </c>
      <c r="H54" s="3" t="s">
        <v>13</v>
      </c>
      <c r="I54" s="13">
        <v>9560.9699999999993</v>
      </c>
      <c r="J54" s="13">
        <v>8935.49</v>
      </c>
      <c r="K54" s="13">
        <f t="shared" si="3"/>
        <v>625.47999999999956</v>
      </c>
      <c r="L54" s="16">
        <v>3</v>
      </c>
      <c r="M54" s="6">
        <v>45475</v>
      </c>
      <c r="N54" s="23">
        <v>1</v>
      </c>
      <c r="O54" s="13"/>
    </row>
    <row r="55" spans="1:15" ht="22.5" x14ac:dyDescent="0.2">
      <c r="A55" s="3" t="s">
        <v>273</v>
      </c>
      <c r="B55" s="37" t="s">
        <v>2</v>
      </c>
      <c r="C55" s="33" t="s">
        <v>274</v>
      </c>
      <c r="D55" s="5" t="s">
        <v>275</v>
      </c>
      <c r="E55" s="5" t="s">
        <v>276</v>
      </c>
      <c r="F55" s="3" t="s">
        <v>277</v>
      </c>
      <c r="G55" s="3" t="s">
        <v>12</v>
      </c>
      <c r="H55" s="3" t="s">
        <v>13</v>
      </c>
      <c r="I55" s="13">
        <v>15943</v>
      </c>
      <c r="J55" s="13">
        <v>14900</v>
      </c>
      <c r="K55" s="13">
        <f t="shared" si="3"/>
        <v>1043</v>
      </c>
      <c r="L55" s="16">
        <v>1</v>
      </c>
      <c r="M55" s="6">
        <v>45488</v>
      </c>
      <c r="N55" s="23">
        <v>3</v>
      </c>
      <c r="O55" s="13"/>
    </row>
    <row r="56" spans="1:15" ht="22.5" x14ac:dyDescent="0.2">
      <c r="A56" s="3" t="s">
        <v>278</v>
      </c>
      <c r="B56" s="37" t="s">
        <v>2</v>
      </c>
      <c r="C56" s="33" t="s">
        <v>279</v>
      </c>
      <c r="D56" s="5" t="s">
        <v>280</v>
      </c>
      <c r="E56" s="5" t="s">
        <v>281</v>
      </c>
      <c r="F56" s="3" t="s">
        <v>282</v>
      </c>
      <c r="G56" s="3" t="s">
        <v>12</v>
      </c>
      <c r="H56" s="3" t="s">
        <v>13</v>
      </c>
      <c r="I56" s="13">
        <v>6655.04</v>
      </c>
      <c r="J56" s="13">
        <v>6219.66</v>
      </c>
      <c r="K56" s="13">
        <f t="shared" si="3"/>
        <v>435.38000000000011</v>
      </c>
      <c r="L56" s="16">
        <v>1</v>
      </c>
      <c r="M56" s="6">
        <v>45504</v>
      </c>
      <c r="N56" s="23">
        <v>6</v>
      </c>
      <c r="O56" s="13"/>
    </row>
    <row r="57" spans="1:15" ht="33.75" x14ac:dyDescent="0.2">
      <c r="A57" s="8" t="s">
        <v>283</v>
      </c>
      <c r="B57" s="36" t="s">
        <v>0</v>
      </c>
      <c r="C57" s="9" t="s">
        <v>284</v>
      </c>
      <c r="D57" s="5" t="s">
        <v>285</v>
      </c>
      <c r="E57" s="31" t="s">
        <v>286</v>
      </c>
      <c r="F57" s="8" t="s">
        <v>287</v>
      </c>
      <c r="G57" s="8" t="s">
        <v>12</v>
      </c>
      <c r="H57" s="8" t="s">
        <v>13</v>
      </c>
      <c r="I57" s="13">
        <v>2989.02</v>
      </c>
      <c r="J57" s="13">
        <v>2793.48</v>
      </c>
      <c r="K57" s="12">
        <f t="shared" ref="K57:K64" si="5">+I57-J57</f>
        <v>195.53999999999996</v>
      </c>
      <c r="L57" s="42">
        <v>3</v>
      </c>
      <c r="M57" s="10">
        <v>45565</v>
      </c>
      <c r="N57" s="43">
        <v>1</v>
      </c>
      <c r="O57" s="13"/>
    </row>
    <row r="58" spans="1:15" ht="22.5" x14ac:dyDescent="0.2">
      <c r="A58" s="8" t="s">
        <v>288</v>
      </c>
      <c r="B58" s="36" t="s">
        <v>2</v>
      </c>
      <c r="C58" s="9" t="s">
        <v>289</v>
      </c>
      <c r="D58" s="5" t="s">
        <v>30</v>
      </c>
      <c r="E58" s="5" t="s">
        <v>67</v>
      </c>
      <c r="F58" s="3" t="s">
        <v>68</v>
      </c>
      <c r="G58" s="3" t="s">
        <v>12</v>
      </c>
      <c r="H58" s="3" t="s">
        <v>13</v>
      </c>
      <c r="I58" s="13">
        <v>1020.58</v>
      </c>
      <c r="J58" s="13">
        <v>953.81</v>
      </c>
      <c r="K58" s="13">
        <f t="shared" si="5"/>
        <v>66.770000000000095</v>
      </c>
      <c r="L58" s="16">
        <v>1</v>
      </c>
      <c r="M58" s="6">
        <v>45560</v>
      </c>
      <c r="N58" s="23">
        <v>0.01</v>
      </c>
      <c r="O58" s="13"/>
    </row>
    <row r="59" spans="1:15" ht="22.5" x14ac:dyDescent="0.2">
      <c r="A59" s="8" t="s">
        <v>290</v>
      </c>
      <c r="B59" s="37" t="s">
        <v>2</v>
      </c>
      <c r="C59" s="9" t="s">
        <v>291</v>
      </c>
      <c r="D59" s="5" t="s">
        <v>292</v>
      </c>
      <c r="E59" s="5" t="s">
        <v>293</v>
      </c>
      <c r="F59" s="3" t="s">
        <v>26</v>
      </c>
      <c r="G59" s="3" t="s">
        <v>12</v>
      </c>
      <c r="H59" s="3" t="s">
        <v>13</v>
      </c>
      <c r="I59" s="13">
        <v>414.57</v>
      </c>
      <c r="J59" s="13">
        <v>414.57</v>
      </c>
      <c r="K59" s="13">
        <f t="shared" si="5"/>
        <v>0</v>
      </c>
      <c r="L59" s="16">
        <v>3</v>
      </c>
      <c r="M59" s="6">
        <v>45553</v>
      </c>
      <c r="N59" s="23">
        <v>12</v>
      </c>
      <c r="O59" s="13"/>
    </row>
    <row r="60" spans="1:15" ht="22.5" x14ac:dyDescent="0.2">
      <c r="A60" s="8" t="s">
        <v>294</v>
      </c>
      <c r="B60" s="37" t="s">
        <v>0</v>
      </c>
      <c r="C60" s="33" t="s">
        <v>295</v>
      </c>
      <c r="D60" s="5" t="s">
        <v>292</v>
      </c>
      <c r="E60" s="5" t="s">
        <v>25</v>
      </c>
      <c r="F60" s="3" t="s">
        <v>26</v>
      </c>
      <c r="G60" s="3" t="s">
        <v>12</v>
      </c>
      <c r="H60" s="3" t="s">
        <v>13</v>
      </c>
      <c r="I60" s="13">
        <v>139.86000000000001</v>
      </c>
      <c r="J60" s="13">
        <v>130.71</v>
      </c>
      <c r="K60" s="13">
        <f t="shared" si="5"/>
        <v>9.1500000000000057</v>
      </c>
      <c r="L60" s="16">
        <v>3</v>
      </c>
      <c r="M60" s="6">
        <v>45562</v>
      </c>
      <c r="N60" s="23">
        <v>0.01</v>
      </c>
      <c r="O60" s="13"/>
    </row>
    <row r="61" spans="1:15" ht="22.5" x14ac:dyDescent="0.2">
      <c r="A61" s="8" t="s">
        <v>296</v>
      </c>
      <c r="B61" s="37" t="s">
        <v>0</v>
      </c>
      <c r="C61" s="33" t="s">
        <v>297</v>
      </c>
      <c r="D61" s="5" t="s">
        <v>31</v>
      </c>
      <c r="E61" s="5" t="s">
        <v>25</v>
      </c>
      <c r="F61" s="3" t="s">
        <v>26</v>
      </c>
      <c r="G61" s="3" t="s">
        <v>12</v>
      </c>
      <c r="H61" s="3" t="s">
        <v>13</v>
      </c>
      <c r="I61" s="13">
        <v>9469.5</v>
      </c>
      <c r="J61" s="13">
        <v>8850</v>
      </c>
      <c r="K61" s="13">
        <f t="shared" si="5"/>
        <v>619.5</v>
      </c>
      <c r="L61" s="16">
        <v>4</v>
      </c>
      <c r="M61" s="6">
        <v>45560</v>
      </c>
      <c r="N61" s="23">
        <v>1</v>
      </c>
      <c r="O61" s="13"/>
    </row>
    <row r="62" spans="1:15" ht="33.75" x14ac:dyDescent="0.2">
      <c r="A62" s="8" t="s">
        <v>298</v>
      </c>
      <c r="B62" s="37" t="s">
        <v>2</v>
      </c>
      <c r="C62" s="33" t="s">
        <v>299</v>
      </c>
      <c r="D62" s="5" t="s">
        <v>300</v>
      </c>
      <c r="E62" s="5" t="s">
        <v>65</v>
      </c>
      <c r="F62" s="3" t="s">
        <v>66</v>
      </c>
      <c r="G62" s="3" t="s">
        <v>12</v>
      </c>
      <c r="H62" s="3" t="s">
        <v>13</v>
      </c>
      <c r="I62" s="13">
        <v>6096.03</v>
      </c>
      <c r="J62" s="13">
        <v>5697.22</v>
      </c>
      <c r="K62" s="13">
        <f t="shared" si="5"/>
        <v>398.80999999999949</v>
      </c>
      <c r="L62" s="16">
        <v>1</v>
      </c>
      <c r="M62" s="6">
        <v>45553</v>
      </c>
      <c r="N62" s="23">
        <v>0.5</v>
      </c>
      <c r="O62" s="13"/>
    </row>
    <row r="63" spans="1:15" x14ac:dyDescent="0.2">
      <c r="A63" s="3" t="s">
        <v>301</v>
      </c>
      <c r="B63" s="3" t="s">
        <v>0</v>
      </c>
      <c r="C63" s="4" t="s">
        <v>302</v>
      </c>
      <c r="D63" s="5" t="s">
        <v>70</v>
      </c>
      <c r="E63" s="3" t="s">
        <v>39</v>
      </c>
      <c r="F63" s="3" t="s">
        <v>40</v>
      </c>
      <c r="G63" s="5" t="s">
        <v>12</v>
      </c>
      <c r="H63" s="3" t="s">
        <v>13</v>
      </c>
      <c r="I63" s="13">
        <v>2592.61</v>
      </c>
      <c r="J63" s="13">
        <v>2423</v>
      </c>
      <c r="K63" s="13">
        <f t="shared" si="5"/>
        <v>169.61000000000013</v>
      </c>
      <c r="L63" s="13">
        <v>1</v>
      </c>
      <c r="M63" s="6">
        <v>45553</v>
      </c>
      <c r="N63" s="23">
        <v>0.5</v>
      </c>
      <c r="O63" s="13"/>
    </row>
    <row r="64" spans="1:15" ht="22.5" x14ac:dyDescent="0.2">
      <c r="A64" s="3" t="s">
        <v>303</v>
      </c>
      <c r="B64" s="3" t="s">
        <v>2</v>
      </c>
      <c r="C64" s="4" t="s">
        <v>304</v>
      </c>
      <c r="D64" s="5" t="s">
        <v>38</v>
      </c>
      <c r="E64" s="3" t="s">
        <v>35</v>
      </c>
      <c r="F64" s="3" t="s">
        <v>36</v>
      </c>
      <c r="G64" s="5" t="s">
        <v>12</v>
      </c>
      <c r="H64" s="3" t="s">
        <v>13</v>
      </c>
      <c r="I64" s="13">
        <v>1763.36</v>
      </c>
      <c r="J64" s="13">
        <v>1648</v>
      </c>
      <c r="K64" s="13">
        <f t="shared" si="5"/>
        <v>115.3599999999999</v>
      </c>
      <c r="L64" s="13">
        <v>1</v>
      </c>
      <c r="M64" s="6">
        <v>45565</v>
      </c>
      <c r="N64" s="23">
        <v>0.5</v>
      </c>
      <c r="O64" s="13"/>
    </row>
    <row r="65" spans="1:15" ht="33.75" x14ac:dyDescent="0.2">
      <c r="A65" s="8" t="s">
        <v>305</v>
      </c>
      <c r="B65" s="3" t="s">
        <v>2</v>
      </c>
      <c r="C65" s="4" t="s">
        <v>306</v>
      </c>
      <c r="D65" s="5" t="s">
        <v>307</v>
      </c>
      <c r="E65" s="3" t="s">
        <v>308</v>
      </c>
      <c r="F65" s="3" t="s">
        <v>309</v>
      </c>
      <c r="G65" s="3" t="s">
        <v>12</v>
      </c>
      <c r="H65" s="3" t="s">
        <v>13</v>
      </c>
      <c r="I65" s="13">
        <v>708.23</v>
      </c>
      <c r="J65" s="13">
        <v>661.9</v>
      </c>
      <c r="K65" s="13">
        <f t="shared" ref="K65:K83" si="6">+I65-J65</f>
        <v>46.330000000000041</v>
      </c>
      <c r="L65" s="13">
        <v>3</v>
      </c>
      <c r="M65" s="21">
        <v>45553</v>
      </c>
      <c r="N65" s="23">
        <v>0.01</v>
      </c>
      <c r="O65" s="13"/>
    </row>
    <row r="66" spans="1:15" ht="22.5" x14ac:dyDescent="0.2">
      <c r="A66" s="8" t="s">
        <v>310</v>
      </c>
      <c r="B66" s="3" t="s">
        <v>0</v>
      </c>
      <c r="C66" s="4" t="s">
        <v>311</v>
      </c>
      <c r="D66" s="5" t="s">
        <v>312</v>
      </c>
      <c r="E66" s="3" t="s">
        <v>313</v>
      </c>
      <c r="F66" s="3" t="s">
        <v>314</v>
      </c>
      <c r="G66" s="3" t="s">
        <v>12</v>
      </c>
      <c r="H66" s="3" t="s">
        <v>13</v>
      </c>
      <c r="I66" s="13">
        <v>7327.02</v>
      </c>
      <c r="J66" s="13">
        <v>6847.68</v>
      </c>
      <c r="K66" s="13">
        <f t="shared" si="6"/>
        <v>479.34000000000015</v>
      </c>
      <c r="L66" s="13">
        <v>3</v>
      </c>
      <c r="M66" s="21">
        <v>45544</v>
      </c>
      <c r="N66" s="23">
        <v>1</v>
      </c>
      <c r="O66" s="13"/>
    </row>
    <row r="67" spans="1:15" ht="33.75" x14ac:dyDescent="0.2">
      <c r="A67" s="8" t="s">
        <v>315</v>
      </c>
      <c r="B67" s="3" t="s">
        <v>2</v>
      </c>
      <c r="C67" s="4" t="s">
        <v>316</v>
      </c>
      <c r="D67" s="5" t="s">
        <v>317</v>
      </c>
      <c r="E67" s="3" t="s">
        <v>318</v>
      </c>
      <c r="F67" s="3" t="s">
        <v>319</v>
      </c>
      <c r="G67" s="3" t="s">
        <v>12</v>
      </c>
      <c r="H67" s="3" t="s">
        <v>13</v>
      </c>
      <c r="I67" s="13">
        <v>11759.3</v>
      </c>
      <c r="J67" s="13">
        <v>10990</v>
      </c>
      <c r="K67" s="13">
        <f t="shared" si="6"/>
        <v>769.29999999999927</v>
      </c>
      <c r="L67" s="13">
        <v>3</v>
      </c>
      <c r="M67" s="21">
        <v>45544</v>
      </c>
      <c r="N67" s="23">
        <v>0.1</v>
      </c>
      <c r="O67" s="13"/>
    </row>
    <row r="68" spans="1:15" x14ac:dyDescent="0.2">
      <c r="A68" s="8" t="s">
        <v>320</v>
      </c>
      <c r="B68" s="3" t="s">
        <v>0</v>
      </c>
      <c r="C68" s="4" t="s">
        <v>321</v>
      </c>
      <c r="D68" s="5" t="s">
        <v>322</v>
      </c>
      <c r="E68" s="3" t="s">
        <v>323</v>
      </c>
      <c r="F68" s="3" t="s">
        <v>324</v>
      </c>
      <c r="G68" s="3" t="s">
        <v>12</v>
      </c>
      <c r="H68" s="3" t="s">
        <v>13</v>
      </c>
      <c r="I68" s="13">
        <v>5605.43</v>
      </c>
      <c r="J68" s="13">
        <v>5238.72</v>
      </c>
      <c r="K68" s="13">
        <f t="shared" si="6"/>
        <v>366.71000000000004</v>
      </c>
      <c r="L68" s="13">
        <v>1</v>
      </c>
      <c r="M68" s="21">
        <v>45553</v>
      </c>
      <c r="N68" s="23">
        <v>2</v>
      </c>
      <c r="O68" s="13"/>
    </row>
    <row r="69" spans="1:15" ht="33.75" x14ac:dyDescent="0.2">
      <c r="A69" s="8" t="s">
        <v>325</v>
      </c>
      <c r="B69" s="3" t="s">
        <v>2</v>
      </c>
      <c r="C69" s="4" t="s">
        <v>326</v>
      </c>
      <c r="D69" s="5" t="s">
        <v>327</v>
      </c>
      <c r="E69" s="3" t="s">
        <v>328</v>
      </c>
      <c r="F69" s="3" t="s">
        <v>329</v>
      </c>
      <c r="G69" s="3" t="s">
        <v>12</v>
      </c>
      <c r="H69" s="3" t="s">
        <v>13</v>
      </c>
      <c r="I69" s="13">
        <v>1048.5999999999999</v>
      </c>
      <c r="J69" s="13">
        <v>980</v>
      </c>
      <c r="K69" s="13">
        <f t="shared" si="6"/>
        <v>68.599999999999909</v>
      </c>
      <c r="L69" s="13">
        <v>1</v>
      </c>
      <c r="M69" s="21">
        <v>45560</v>
      </c>
      <c r="N69" s="23">
        <v>1</v>
      </c>
      <c r="O69" s="13"/>
    </row>
    <row r="70" spans="1:15" ht="22.5" x14ac:dyDescent="0.2">
      <c r="A70" s="8" t="s">
        <v>330</v>
      </c>
      <c r="B70" s="3" t="s">
        <v>2</v>
      </c>
      <c r="C70" s="4" t="s">
        <v>331</v>
      </c>
      <c r="D70" s="5" t="s">
        <v>38</v>
      </c>
      <c r="E70" s="3" t="s">
        <v>71</v>
      </c>
      <c r="F70" s="3" t="s">
        <v>72</v>
      </c>
      <c r="G70" s="3" t="s">
        <v>12</v>
      </c>
      <c r="H70" s="3" t="s">
        <v>13</v>
      </c>
      <c r="I70" s="13">
        <v>2126.94</v>
      </c>
      <c r="J70" s="13">
        <v>1987.79</v>
      </c>
      <c r="K70" s="13">
        <f t="shared" si="6"/>
        <v>139.15000000000009</v>
      </c>
      <c r="L70" s="13">
        <v>1</v>
      </c>
      <c r="M70" s="21">
        <v>45565</v>
      </c>
      <c r="N70" s="23">
        <v>0.5</v>
      </c>
      <c r="O70" s="13"/>
    </row>
    <row r="71" spans="1:15" x14ac:dyDescent="0.2">
      <c r="A71" s="8" t="s">
        <v>332</v>
      </c>
      <c r="B71" s="3" t="s">
        <v>0</v>
      </c>
      <c r="C71" s="4" t="s">
        <v>333</v>
      </c>
      <c r="D71" s="5" t="s">
        <v>334</v>
      </c>
      <c r="E71" s="3" t="s">
        <v>323</v>
      </c>
      <c r="F71" s="3" t="s">
        <v>324</v>
      </c>
      <c r="G71" s="3" t="s">
        <v>12</v>
      </c>
      <c r="H71" s="3" t="s">
        <v>13</v>
      </c>
      <c r="I71" s="13">
        <v>5785.33</v>
      </c>
      <c r="J71" s="13">
        <v>5406.85</v>
      </c>
      <c r="K71" s="13">
        <f t="shared" si="6"/>
        <v>378.47999999999956</v>
      </c>
      <c r="L71" s="13">
        <v>3</v>
      </c>
      <c r="M71" s="21">
        <v>45562</v>
      </c>
      <c r="N71" s="23">
        <v>2</v>
      </c>
      <c r="O71" s="13"/>
    </row>
    <row r="72" spans="1:15" x14ac:dyDescent="0.2">
      <c r="A72" s="3" t="s">
        <v>335</v>
      </c>
      <c r="B72" s="3" t="s">
        <v>0</v>
      </c>
      <c r="C72" s="32" t="s">
        <v>336</v>
      </c>
      <c r="D72" s="5" t="s">
        <v>337</v>
      </c>
      <c r="E72" s="3" t="s">
        <v>338</v>
      </c>
      <c r="F72" s="3" t="s">
        <v>339</v>
      </c>
      <c r="H72" s="3" t="s">
        <v>64</v>
      </c>
      <c r="I72" s="13">
        <v>199.32</v>
      </c>
      <c r="J72" s="13">
        <v>199.32</v>
      </c>
      <c r="K72" s="13">
        <f t="shared" si="6"/>
        <v>0</v>
      </c>
      <c r="L72" s="13">
        <v>3</v>
      </c>
      <c r="M72" s="21">
        <v>45475</v>
      </c>
      <c r="N72" s="23">
        <v>1</v>
      </c>
      <c r="O72" s="13"/>
    </row>
    <row r="73" spans="1:15" ht="22.5" x14ac:dyDescent="0.2">
      <c r="A73" s="3" t="s">
        <v>340</v>
      </c>
      <c r="B73" s="3" t="s">
        <v>0</v>
      </c>
      <c r="C73" s="32" t="s">
        <v>341</v>
      </c>
      <c r="D73" s="5" t="s">
        <v>342</v>
      </c>
      <c r="E73" s="3" t="s">
        <v>343</v>
      </c>
      <c r="F73" s="3" t="s">
        <v>344</v>
      </c>
      <c r="G73" s="3" t="s">
        <v>12</v>
      </c>
      <c r="H73" s="3" t="s">
        <v>13</v>
      </c>
      <c r="I73" s="13">
        <v>54.14</v>
      </c>
      <c r="J73" s="13">
        <v>50.6</v>
      </c>
      <c r="K73" s="13">
        <f t="shared" si="6"/>
        <v>3.5399999999999991</v>
      </c>
      <c r="L73" s="13">
        <v>3</v>
      </c>
      <c r="M73" s="21">
        <v>45475</v>
      </c>
      <c r="N73" s="23">
        <v>1</v>
      </c>
      <c r="O73" s="13"/>
    </row>
    <row r="74" spans="1:15" x14ac:dyDescent="0.2">
      <c r="A74" s="3" t="s">
        <v>345</v>
      </c>
      <c r="B74" s="3" t="s">
        <v>0</v>
      </c>
      <c r="C74" s="32" t="s">
        <v>346</v>
      </c>
      <c r="D74" s="5" t="s">
        <v>347</v>
      </c>
      <c r="E74" s="3" t="s">
        <v>348</v>
      </c>
      <c r="F74" s="3" t="s">
        <v>349</v>
      </c>
      <c r="G74" s="3" t="s">
        <v>12</v>
      </c>
      <c r="H74" s="3" t="s">
        <v>13</v>
      </c>
      <c r="I74" s="13">
        <v>60.33</v>
      </c>
      <c r="J74" s="13">
        <v>60.33</v>
      </c>
      <c r="K74" s="13">
        <f t="shared" si="6"/>
        <v>0</v>
      </c>
      <c r="L74" s="13">
        <v>3</v>
      </c>
      <c r="M74" s="26">
        <v>45481</v>
      </c>
      <c r="N74" s="23">
        <v>1</v>
      </c>
      <c r="O74" s="13"/>
    </row>
    <row r="75" spans="1:15" ht="22.5" x14ac:dyDescent="0.2">
      <c r="A75" s="3" t="s">
        <v>350</v>
      </c>
      <c r="B75" s="3" t="s">
        <v>0</v>
      </c>
      <c r="C75" s="32" t="s">
        <v>351</v>
      </c>
      <c r="D75" s="5" t="s">
        <v>352</v>
      </c>
      <c r="E75" s="3" t="s">
        <v>353</v>
      </c>
      <c r="F75" s="3" t="s">
        <v>354</v>
      </c>
      <c r="G75" s="3" t="s">
        <v>28</v>
      </c>
      <c r="H75" s="3" t="s">
        <v>245</v>
      </c>
      <c r="I75" s="13">
        <v>599.82000000000005</v>
      </c>
      <c r="J75" s="13">
        <v>560.58000000000004</v>
      </c>
      <c r="K75" s="13">
        <f t="shared" si="6"/>
        <v>39.240000000000009</v>
      </c>
      <c r="L75" s="13">
        <v>3</v>
      </c>
      <c r="M75" s="26">
        <v>45482</v>
      </c>
      <c r="N75" s="23">
        <v>1</v>
      </c>
      <c r="O75" s="13"/>
    </row>
    <row r="76" spans="1:15" x14ac:dyDescent="0.2">
      <c r="A76" s="3" t="s">
        <v>355</v>
      </c>
      <c r="B76" s="3" t="s">
        <v>0</v>
      </c>
      <c r="C76" s="32" t="s">
        <v>356</v>
      </c>
      <c r="D76" s="5" t="s">
        <v>357</v>
      </c>
      <c r="E76" s="3" t="s">
        <v>358</v>
      </c>
      <c r="F76" s="3" t="s">
        <v>359</v>
      </c>
      <c r="G76" s="3" t="s">
        <v>12</v>
      </c>
      <c r="H76" s="3" t="s">
        <v>13</v>
      </c>
      <c r="I76" s="13">
        <v>418.32</v>
      </c>
      <c r="J76" s="13">
        <v>390.95</v>
      </c>
      <c r="K76" s="13">
        <f t="shared" si="6"/>
        <v>27.370000000000005</v>
      </c>
      <c r="L76" s="13">
        <v>3</v>
      </c>
      <c r="M76" s="26">
        <v>45482</v>
      </c>
      <c r="N76" s="23">
        <v>1</v>
      </c>
      <c r="O76" s="13"/>
    </row>
    <row r="77" spans="1:15" ht="22.5" x14ac:dyDescent="0.2">
      <c r="A77" s="3" t="s">
        <v>360</v>
      </c>
      <c r="B77" s="3" t="s">
        <v>0</v>
      </c>
      <c r="C77" s="32" t="s">
        <v>361</v>
      </c>
      <c r="D77" s="5" t="s">
        <v>362</v>
      </c>
      <c r="E77" s="3" t="s">
        <v>363</v>
      </c>
      <c r="F77" s="3">
        <v>0</v>
      </c>
      <c r="I77" s="13">
        <v>200.63</v>
      </c>
      <c r="J77" s="13">
        <v>187.5</v>
      </c>
      <c r="K77" s="13">
        <f t="shared" si="6"/>
        <v>13.129999999999995</v>
      </c>
      <c r="L77" s="13">
        <v>3</v>
      </c>
      <c r="M77" s="26">
        <v>45482</v>
      </c>
      <c r="N77" s="23">
        <v>1</v>
      </c>
      <c r="O77" s="13"/>
    </row>
    <row r="78" spans="1:15" x14ac:dyDescent="0.2">
      <c r="A78" s="3" t="s">
        <v>364</v>
      </c>
      <c r="B78" s="3" t="s">
        <v>0</v>
      </c>
      <c r="C78" s="32" t="s">
        <v>365</v>
      </c>
      <c r="D78" s="5" t="s">
        <v>366</v>
      </c>
      <c r="E78" s="3" t="s">
        <v>367</v>
      </c>
      <c r="F78" s="3">
        <v>0</v>
      </c>
      <c r="I78" s="13">
        <v>49.37</v>
      </c>
      <c r="J78" s="13">
        <v>49.37</v>
      </c>
      <c r="K78" s="13">
        <f t="shared" si="6"/>
        <v>0</v>
      </c>
      <c r="L78" s="13">
        <v>3</v>
      </c>
      <c r="M78" s="21">
        <v>45488</v>
      </c>
      <c r="N78" s="23">
        <v>1</v>
      </c>
      <c r="O78" s="13"/>
    </row>
    <row r="79" spans="1:15" ht="22.5" x14ac:dyDescent="0.2">
      <c r="A79" s="3" t="s">
        <v>368</v>
      </c>
      <c r="B79" s="3" t="s">
        <v>0</v>
      </c>
      <c r="C79" s="32" t="s">
        <v>369</v>
      </c>
      <c r="D79" s="5" t="s">
        <v>370</v>
      </c>
      <c r="E79" s="3" t="s">
        <v>74</v>
      </c>
      <c r="F79" s="3" t="s">
        <v>75</v>
      </c>
      <c r="G79" s="3" t="s">
        <v>12</v>
      </c>
      <c r="H79" s="3" t="s">
        <v>13</v>
      </c>
      <c r="I79" s="13">
        <v>1733.4</v>
      </c>
      <c r="J79" s="13">
        <v>1620</v>
      </c>
      <c r="K79" s="13">
        <f t="shared" si="6"/>
        <v>113.40000000000009</v>
      </c>
      <c r="L79" s="13">
        <v>3</v>
      </c>
      <c r="M79" s="26">
        <v>45552</v>
      </c>
      <c r="N79" s="23">
        <v>1</v>
      </c>
      <c r="O79" s="13"/>
    </row>
    <row r="80" spans="1:15" x14ac:dyDescent="0.2">
      <c r="A80" s="3" t="s">
        <v>371</v>
      </c>
      <c r="B80" s="3" t="s">
        <v>0</v>
      </c>
      <c r="C80" s="32" t="s">
        <v>372</v>
      </c>
      <c r="D80" s="5" t="s">
        <v>373</v>
      </c>
      <c r="E80" s="3" t="s">
        <v>43</v>
      </c>
      <c r="F80" s="3" t="s">
        <v>42</v>
      </c>
      <c r="G80" s="3" t="s">
        <v>20</v>
      </c>
      <c r="H80" s="3" t="s">
        <v>21</v>
      </c>
      <c r="I80" s="13">
        <v>363.52</v>
      </c>
      <c r="J80" s="13">
        <v>339.74</v>
      </c>
      <c r="K80" s="13">
        <f t="shared" si="6"/>
        <v>23.779999999999973</v>
      </c>
      <c r="L80" s="13">
        <v>3</v>
      </c>
      <c r="M80" s="26">
        <v>45503</v>
      </c>
      <c r="N80" s="23">
        <v>1</v>
      </c>
    </row>
    <row r="81" spans="1:16" x14ac:dyDescent="0.2">
      <c r="A81" s="3" t="s">
        <v>374</v>
      </c>
      <c r="B81" s="3" t="s">
        <v>0</v>
      </c>
      <c r="C81" s="32" t="s">
        <v>375</v>
      </c>
      <c r="D81" s="5" t="s">
        <v>376</v>
      </c>
      <c r="E81" s="3" t="s">
        <v>377</v>
      </c>
      <c r="F81" s="3" t="s">
        <v>55</v>
      </c>
      <c r="G81" s="3" t="s">
        <v>12</v>
      </c>
      <c r="H81" s="3" t="s">
        <v>13</v>
      </c>
      <c r="I81" s="13">
        <v>207.9</v>
      </c>
      <c r="J81" s="13">
        <v>194.3</v>
      </c>
      <c r="K81" s="13">
        <f t="shared" si="6"/>
        <v>13.599999999999994</v>
      </c>
      <c r="L81" s="13">
        <v>2</v>
      </c>
      <c r="M81" s="21">
        <v>45560</v>
      </c>
      <c r="N81" s="23">
        <v>1</v>
      </c>
      <c r="O81" s="13"/>
    </row>
    <row r="82" spans="1:16" ht="22.5" x14ac:dyDescent="0.2">
      <c r="A82" s="3" t="s">
        <v>378</v>
      </c>
      <c r="B82" s="3" t="s">
        <v>0</v>
      </c>
      <c r="C82" s="32" t="s">
        <v>379</v>
      </c>
      <c r="D82" s="5" t="s">
        <v>380</v>
      </c>
      <c r="E82" s="3" t="s">
        <v>381</v>
      </c>
      <c r="F82" s="3" t="s">
        <v>349</v>
      </c>
      <c r="G82" s="3" t="s">
        <v>12</v>
      </c>
      <c r="H82" s="3" t="s">
        <v>13</v>
      </c>
      <c r="I82" s="13">
        <v>16.489999999999998</v>
      </c>
      <c r="J82" s="13">
        <v>16.489999999999998</v>
      </c>
      <c r="K82" s="13">
        <f t="shared" si="6"/>
        <v>0</v>
      </c>
      <c r="L82" s="13">
        <v>3</v>
      </c>
      <c r="M82" s="26">
        <v>45553</v>
      </c>
      <c r="N82" s="23">
        <v>1</v>
      </c>
      <c r="O82" s="13"/>
    </row>
    <row r="83" spans="1:16" x14ac:dyDescent="0.2">
      <c r="A83" s="3" t="s">
        <v>382</v>
      </c>
      <c r="B83" s="3" t="s">
        <v>0</v>
      </c>
      <c r="C83" s="32" t="s">
        <v>375</v>
      </c>
      <c r="D83" s="5" t="s">
        <v>383</v>
      </c>
      <c r="E83" s="3" t="s">
        <v>377</v>
      </c>
      <c r="F83" s="3" t="s">
        <v>55</v>
      </c>
      <c r="G83" s="3" t="s">
        <v>12</v>
      </c>
      <c r="H83" s="3" t="s">
        <v>13</v>
      </c>
      <c r="I83" s="13">
        <v>235.66</v>
      </c>
      <c r="J83" s="13">
        <v>220.24</v>
      </c>
      <c r="K83" s="13">
        <f t="shared" si="6"/>
        <v>15.419999999999987</v>
      </c>
      <c r="L83" s="13">
        <v>3</v>
      </c>
      <c r="M83" s="21">
        <v>45560</v>
      </c>
      <c r="N83" s="23">
        <v>1</v>
      </c>
      <c r="O83" s="13"/>
      <c r="P83" s="13"/>
    </row>
    <row r="84" spans="1:16" x14ac:dyDescent="0.2">
      <c r="C84" s="32"/>
      <c r="D84" s="28"/>
      <c r="L84" s="13"/>
      <c r="M84" s="26"/>
      <c r="N84" s="34"/>
      <c r="O84" s="13"/>
      <c r="P84" s="13"/>
    </row>
    <row r="85" spans="1:16" x14ac:dyDescent="0.2">
      <c r="C85" s="32"/>
      <c r="D85" s="28"/>
      <c r="L85" s="13"/>
      <c r="M85" s="26"/>
      <c r="N85" s="34"/>
      <c r="O85" s="13"/>
      <c r="P85" s="13"/>
    </row>
    <row r="86" spans="1:16" x14ac:dyDescent="0.2">
      <c r="C86" s="4"/>
      <c r="D86" s="4"/>
      <c r="G86" s="30"/>
      <c r="H86" s="30"/>
      <c r="L86" s="13"/>
      <c r="M86" s="26"/>
      <c r="N86" s="13"/>
      <c r="O86" s="13"/>
      <c r="P86" s="13"/>
    </row>
    <row r="87" spans="1:16" x14ac:dyDescent="0.2">
      <c r="C87" s="4"/>
      <c r="D87" s="4"/>
      <c r="G87" s="30"/>
      <c r="H87" s="30"/>
      <c r="L87" s="13"/>
      <c r="M87" s="26"/>
      <c r="N87" s="13"/>
      <c r="O87" s="13"/>
      <c r="P87" s="13"/>
    </row>
    <row r="88" spans="1:16" x14ac:dyDescent="0.2">
      <c r="C88" s="4"/>
      <c r="D88" s="4"/>
      <c r="G88" s="30"/>
      <c r="H88" s="30"/>
      <c r="L88" s="13"/>
      <c r="M88" s="26"/>
      <c r="N88" s="13"/>
      <c r="O88" s="13"/>
      <c r="P88" s="13"/>
    </row>
    <row r="89" spans="1:16" x14ac:dyDescent="0.2">
      <c r="C89" s="4"/>
      <c r="D89" s="4"/>
      <c r="G89" s="30"/>
      <c r="H89" s="30"/>
      <c r="L89" s="13"/>
      <c r="M89" s="26"/>
      <c r="N89" s="13"/>
      <c r="O89" s="13"/>
      <c r="P89" s="13"/>
    </row>
    <row r="90" spans="1:16" x14ac:dyDescent="0.2">
      <c r="C90" s="4"/>
      <c r="D90" s="4"/>
      <c r="G90" s="30"/>
      <c r="H90" s="30"/>
      <c r="L90" s="13"/>
      <c r="M90" s="26"/>
      <c r="N90" s="13"/>
      <c r="O90" s="13"/>
      <c r="P90" s="13"/>
    </row>
    <row r="91" spans="1:16" x14ac:dyDescent="0.2">
      <c r="C91" s="4"/>
      <c r="D91" s="4"/>
      <c r="G91" s="30"/>
      <c r="H91" s="30"/>
      <c r="L91" s="13"/>
      <c r="M91" s="26"/>
      <c r="N91" s="13"/>
      <c r="O91" s="13"/>
      <c r="P91" s="13"/>
    </row>
    <row r="92" spans="1:16" x14ac:dyDescent="0.2">
      <c r="C92" s="4"/>
      <c r="D92" s="4"/>
      <c r="G92" s="30"/>
      <c r="H92" s="30"/>
      <c r="L92" s="13"/>
      <c r="M92" s="26"/>
      <c r="N92" s="13"/>
      <c r="O92" s="13"/>
      <c r="P92" s="13"/>
    </row>
    <row r="93" spans="1:16" x14ac:dyDescent="0.2">
      <c r="C93" s="4"/>
      <c r="D93" s="4"/>
      <c r="G93" s="30"/>
      <c r="H93" s="30"/>
      <c r="L93" s="13"/>
      <c r="M93" s="26"/>
      <c r="N93" s="13"/>
      <c r="O93" s="13"/>
      <c r="P93" s="13"/>
    </row>
    <row r="94" spans="1:16" x14ac:dyDescent="0.2">
      <c r="C94" s="4"/>
      <c r="D94" s="4"/>
      <c r="G94" s="30"/>
      <c r="H94" s="30"/>
      <c r="L94" s="13"/>
      <c r="M94" s="26"/>
      <c r="N94" s="13"/>
      <c r="O94" s="13"/>
      <c r="P94" s="13"/>
    </row>
    <row r="95" spans="1:16" x14ac:dyDescent="0.2">
      <c r="C95" s="4"/>
      <c r="D95" s="4"/>
      <c r="G95" s="30"/>
      <c r="H95" s="30"/>
      <c r="L95" s="13"/>
      <c r="M95" s="26"/>
      <c r="N95" s="13"/>
      <c r="O95" s="13"/>
      <c r="P95" s="13"/>
    </row>
    <row r="96" spans="1:16" x14ac:dyDescent="0.2">
      <c r="C96" s="4"/>
      <c r="D96" s="4"/>
      <c r="G96" s="30"/>
      <c r="H96" s="30"/>
      <c r="L96" s="13"/>
      <c r="M96" s="26"/>
      <c r="N96" s="13"/>
      <c r="O96" s="13"/>
      <c r="P96" s="13"/>
    </row>
    <row r="97" spans="3:16" x14ac:dyDescent="0.2">
      <c r="C97" s="4"/>
      <c r="D97" s="4"/>
      <c r="G97" s="30"/>
      <c r="H97" s="30"/>
      <c r="L97" s="13"/>
      <c r="M97" s="26"/>
      <c r="N97" s="13"/>
      <c r="O97" s="13"/>
      <c r="P97" s="13"/>
    </row>
    <row r="98" spans="3:16" x14ac:dyDescent="0.2">
      <c r="C98" s="4"/>
      <c r="D98" s="4"/>
      <c r="G98" s="30"/>
      <c r="H98" s="30"/>
      <c r="L98" s="13"/>
      <c r="M98" s="26"/>
      <c r="N98" s="13"/>
      <c r="O98" s="13"/>
      <c r="P98" s="13"/>
    </row>
    <row r="99" spans="3:16" x14ac:dyDescent="0.2">
      <c r="C99" s="4"/>
      <c r="D99" s="4"/>
      <c r="G99" s="30"/>
      <c r="H99" s="30"/>
      <c r="L99" s="13"/>
      <c r="M99" s="26"/>
      <c r="N99" s="13"/>
      <c r="O99" s="13"/>
      <c r="P99" s="13"/>
    </row>
    <row r="100" spans="3:16" x14ac:dyDescent="0.2">
      <c r="C100" s="4"/>
      <c r="D100" s="4"/>
      <c r="G100" s="30"/>
      <c r="H100" s="30"/>
      <c r="L100" s="13"/>
      <c r="M100" s="26"/>
      <c r="N100" s="13"/>
      <c r="O100" s="13"/>
      <c r="P100" s="13"/>
    </row>
    <row r="101" spans="3:16" x14ac:dyDescent="0.2">
      <c r="C101" s="4"/>
      <c r="D101" s="4"/>
      <c r="G101" s="30"/>
      <c r="H101" s="30"/>
      <c r="L101" s="13"/>
      <c r="M101" s="26"/>
      <c r="N101" s="13"/>
      <c r="O101" s="13"/>
      <c r="P101" s="13"/>
    </row>
    <row r="102" spans="3:16" x14ac:dyDescent="0.2">
      <c r="C102" s="4"/>
      <c r="D102" s="4"/>
      <c r="G102" s="30"/>
      <c r="H102" s="30"/>
      <c r="L102" s="13"/>
      <c r="M102" s="26"/>
      <c r="N102" s="13"/>
      <c r="O102" s="13"/>
      <c r="P102" s="13"/>
    </row>
    <row r="103" spans="3:16" x14ac:dyDescent="0.2">
      <c r="C103" s="4"/>
      <c r="D103" s="4"/>
      <c r="G103" s="30"/>
      <c r="H103" s="30"/>
      <c r="L103" s="13"/>
      <c r="M103" s="26"/>
      <c r="N103" s="13"/>
      <c r="O103" s="13"/>
      <c r="P103" s="13"/>
    </row>
    <row r="104" spans="3:16" x14ac:dyDescent="0.2">
      <c r="C104" s="4"/>
      <c r="D104" s="4"/>
      <c r="G104" s="30"/>
      <c r="H104" s="30"/>
      <c r="L104" s="13"/>
      <c r="M104" s="26"/>
      <c r="N104" s="13"/>
      <c r="O104" s="13"/>
      <c r="P104" s="13"/>
    </row>
    <row r="105" spans="3:16" x14ac:dyDescent="0.2">
      <c r="C105" s="4"/>
      <c r="D105" s="4"/>
      <c r="G105" s="30"/>
      <c r="H105" s="30"/>
      <c r="L105" s="13"/>
      <c r="M105" s="26"/>
      <c r="N105" s="13"/>
      <c r="O105" s="13"/>
      <c r="P105" s="13"/>
    </row>
    <row r="106" spans="3:16" x14ac:dyDescent="0.2">
      <c r="C106" s="4"/>
      <c r="D106" s="4"/>
      <c r="G106" s="30"/>
      <c r="H106" s="30"/>
      <c r="L106" s="13"/>
      <c r="M106" s="26"/>
      <c r="N106" s="13"/>
      <c r="O106" s="13"/>
      <c r="P106" s="13"/>
    </row>
    <row r="107" spans="3:16" x14ac:dyDescent="0.2">
      <c r="C107" s="4"/>
      <c r="D107" s="4"/>
      <c r="G107" s="30"/>
      <c r="H107" s="30"/>
      <c r="L107" s="13"/>
      <c r="M107" s="26"/>
      <c r="N107" s="13"/>
      <c r="O107" s="13"/>
      <c r="P107" s="13"/>
    </row>
    <row r="108" spans="3:16" x14ac:dyDescent="0.2">
      <c r="C108" s="4"/>
      <c r="D108" s="4"/>
      <c r="G108" s="30"/>
      <c r="H108" s="30"/>
      <c r="L108" s="13"/>
      <c r="M108" s="26"/>
      <c r="N108" s="13"/>
      <c r="O108" s="13"/>
      <c r="P108" s="13"/>
    </row>
    <row r="109" spans="3:16" x14ac:dyDescent="0.2">
      <c r="C109" s="4"/>
      <c r="D109" s="4"/>
      <c r="G109" s="30"/>
      <c r="H109" s="30"/>
      <c r="L109" s="13"/>
      <c r="M109" s="26"/>
      <c r="N109" s="13"/>
      <c r="O109" s="13"/>
      <c r="P109" s="13"/>
    </row>
    <row r="110" spans="3:16" x14ac:dyDescent="0.2">
      <c r="C110" s="4"/>
      <c r="D110" s="4"/>
      <c r="G110" s="30"/>
      <c r="H110" s="30"/>
      <c r="L110" s="13"/>
      <c r="M110" s="26"/>
      <c r="N110" s="13"/>
      <c r="O110" s="13"/>
      <c r="P110" s="13"/>
    </row>
    <row r="111" spans="3:16" x14ac:dyDescent="0.2">
      <c r="C111" s="4"/>
      <c r="D111" s="4"/>
      <c r="G111" s="30"/>
      <c r="H111" s="30"/>
      <c r="L111" s="13"/>
      <c r="M111" s="26"/>
      <c r="N111" s="13"/>
      <c r="O111" s="13"/>
      <c r="P111" s="13"/>
    </row>
    <row r="112" spans="3:16" x14ac:dyDescent="0.2">
      <c r="C112" s="4"/>
      <c r="D112" s="4"/>
      <c r="G112" s="30"/>
      <c r="H112" s="30"/>
      <c r="L112" s="13"/>
      <c r="M112" s="26"/>
      <c r="N112" s="13"/>
      <c r="O112" s="13"/>
      <c r="P112" s="13"/>
    </row>
    <row r="113" spans="1:16" x14ac:dyDescent="0.2">
      <c r="C113" s="4"/>
      <c r="D113" s="4"/>
      <c r="G113" s="30"/>
      <c r="H113" s="30"/>
      <c r="L113" s="13"/>
      <c r="M113" s="26"/>
      <c r="N113" s="13"/>
      <c r="O113" s="13"/>
      <c r="P113" s="13"/>
    </row>
    <row r="114" spans="1:16" x14ac:dyDescent="0.2">
      <c r="C114" s="4"/>
      <c r="D114" s="4"/>
      <c r="G114" s="30"/>
      <c r="H114" s="30"/>
      <c r="L114" s="13"/>
      <c r="M114" s="26"/>
      <c r="N114" s="13"/>
      <c r="O114" s="13"/>
      <c r="P114" s="13"/>
    </row>
    <row r="115" spans="1:16" x14ac:dyDescent="0.2">
      <c r="C115" s="4"/>
      <c r="D115" s="4"/>
      <c r="G115" s="30"/>
      <c r="H115" s="30"/>
      <c r="L115" s="13"/>
      <c r="M115" s="26"/>
      <c r="N115" s="13"/>
      <c r="O115" s="13"/>
      <c r="P115" s="13"/>
    </row>
    <row r="116" spans="1:16" x14ac:dyDescent="0.2">
      <c r="C116" s="4"/>
      <c r="D116" s="4"/>
      <c r="G116" s="30"/>
      <c r="H116" s="30"/>
      <c r="L116" s="13"/>
      <c r="M116" s="26"/>
      <c r="N116" s="13"/>
      <c r="O116" s="13"/>
      <c r="P116" s="13"/>
    </row>
    <row r="117" spans="1:16" x14ac:dyDescent="0.2">
      <c r="C117" s="4"/>
      <c r="D117" s="4"/>
      <c r="E117" s="5"/>
      <c r="I117" s="7"/>
      <c r="J117" s="7"/>
      <c r="K117" s="18"/>
      <c r="L117" s="18"/>
      <c r="M117" s="6"/>
      <c r="N117" s="18"/>
      <c r="O117" s="13"/>
      <c r="P117" s="13"/>
    </row>
    <row r="118" spans="1:16" x14ac:dyDescent="0.2">
      <c r="C118" s="4"/>
      <c r="D118" s="4"/>
      <c r="E118" s="5"/>
      <c r="I118" s="3"/>
      <c r="J118" s="3"/>
      <c r="K118" s="18"/>
      <c r="L118" s="18"/>
      <c r="M118" s="6"/>
      <c r="N118" s="18"/>
      <c r="O118" s="13"/>
      <c r="P118" s="13"/>
    </row>
    <row r="119" spans="1:16" x14ac:dyDescent="0.2">
      <c r="A119" s="8"/>
      <c r="C119" s="4"/>
      <c r="D119" s="4"/>
      <c r="I119" s="3"/>
      <c r="J119" s="3"/>
      <c r="K119" s="18"/>
      <c r="L119" s="18"/>
      <c r="M119" s="21"/>
      <c r="N119" s="18"/>
      <c r="O119" s="13"/>
      <c r="P119" s="13"/>
    </row>
    <row r="120" spans="1:16" x14ac:dyDescent="0.2">
      <c r="A120" s="8"/>
      <c r="C120" s="4"/>
      <c r="D120" s="4"/>
      <c r="I120" s="3"/>
      <c r="J120" s="3"/>
      <c r="K120" s="18"/>
      <c r="L120" s="18"/>
      <c r="M120" s="21"/>
      <c r="N120" s="18"/>
      <c r="O120" s="13"/>
      <c r="P120" s="13"/>
    </row>
    <row r="121" spans="1:16" x14ac:dyDescent="0.2">
      <c r="A121" s="8"/>
      <c r="C121" s="4"/>
      <c r="D121" s="4"/>
      <c r="I121" s="3"/>
      <c r="J121" s="3"/>
      <c r="K121" s="18"/>
      <c r="L121" s="18"/>
      <c r="M121" s="21"/>
      <c r="N121" s="18"/>
      <c r="O121" s="13"/>
      <c r="P121" s="13"/>
    </row>
    <row r="122" spans="1:16" x14ac:dyDescent="0.2">
      <c r="A122" s="8"/>
      <c r="C122" s="4"/>
      <c r="D122" s="4"/>
      <c r="E122" s="5"/>
      <c r="I122" s="3"/>
      <c r="J122" s="3"/>
      <c r="K122" s="18"/>
      <c r="L122" s="18"/>
      <c r="M122" s="21"/>
      <c r="N122" s="18"/>
      <c r="O122" s="13"/>
      <c r="P122" s="13"/>
    </row>
    <row r="123" spans="1:16" x14ac:dyDescent="0.2">
      <c r="A123" s="8"/>
      <c r="C123" s="4"/>
      <c r="D123" s="4"/>
      <c r="I123" s="3"/>
      <c r="J123" s="3"/>
      <c r="K123" s="18"/>
      <c r="L123" s="18"/>
      <c r="M123" s="21"/>
      <c r="N123" s="18"/>
      <c r="O123" s="13"/>
      <c r="P123" s="13"/>
    </row>
    <row r="124" spans="1:16" x14ac:dyDescent="0.2">
      <c r="A124" s="8"/>
      <c r="C124" s="4"/>
      <c r="D124" s="4"/>
      <c r="E124" s="5"/>
      <c r="I124" s="5"/>
      <c r="J124" s="3"/>
      <c r="K124" s="18"/>
      <c r="L124" s="18"/>
      <c r="M124" s="21"/>
      <c r="N124" s="18"/>
      <c r="O124" s="13"/>
      <c r="P124" s="13"/>
    </row>
    <row r="125" spans="1:16" x14ac:dyDescent="0.2">
      <c r="A125" s="8"/>
      <c r="C125" s="4"/>
      <c r="D125" s="4"/>
      <c r="E125" s="5"/>
      <c r="I125" s="5"/>
      <c r="J125" s="3"/>
      <c r="K125" s="18"/>
      <c r="L125" s="18"/>
      <c r="M125" s="21"/>
      <c r="N125" s="18"/>
      <c r="O125" s="13"/>
      <c r="P125" s="13"/>
    </row>
    <row r="126" spans="1:16" x14ac:dyDescent="0.2">
      <c r="A126" s="8"/>
      <c r="C126" s="4"/>
      <c r="D126" s="4"/>
      <c r="E126" s="5"/>
      <c r="I126" s="5"/>
      <c r="J126" s="3"/>
      <c r="K126" s="18"/>
      <c r="L126" s="18"/>
      <c r="M126" s="21"/>
      <c r="N126" s="18"/>
      <c r="O126" s="13"/>
      <c r="P126" s="13"/>
    </row>
    <row r="127" spans="1:16" x14ac:dyDescent="0.2">
      <c r="A127" s="8"/>
      <c r="C127" s="4"/>
      <c r="D127" s="4"/>
      <c r="I127" s="5"/>
      <c r="J127" s="7"/>
      <c r="K127" s="18"/>
      <c r="L127" s="18"/>
      <c r="M127" s="21"/>
      <c r="N127" s="18"/>
      <c r="O127" s="13"/>
      <c r="P127" s="13"/>
    </row>
    <row r="128" spans="1:16" x14ac:dyDescent="0.2">
      <c r="A128" s="8"/>
      <c r="C128" s="4"/>
      <c r="D128" s="4"/>
      <c r="E128" s="5"/>
      <c r="I128" s="5"/>
      <c r="J128" s="7"/>
      <c r="K128" s="18"/>
      <c r="L128" s="18"/>
      <c r="M128" s="21"/>
      <c r="N128" s="18"/>
      <c r="O128" s="13"/>
      <c r="P128" s="13"/>
    </row>
    <row r="129" spans="1:16" x14ac:dyDescent="0.2">
      <c r="A129" s="8"/>
      <c r="C129" s="4"/>
      <c r="D129" s="4"/>
      <c r="E129" s="5"/>
      <c r="I129" s="23"/>
      <c r="J129" s="7"/>
      <c r="K129" s="18"/>
      <c r="L129" s="18"/>
      <c r="M129" s="21"/>
      <c r="N129" s="18"/>
      <c r="O129" s="13"/>
      <c r="P129" s="13"/>
    </row>
    <row r="130" spans="1:16" x14ac:dyDescent="0.2">
      <c r="A130" s="8"/>
      <c r="C130" s="4"/>
      <c r="D130" s="4"/>
      <c r="E130" s="5"/>
      <c r="I130" s="5"/>
      <c r="J130" s="3"/>
      <c r="K130" s="18"/>
      <c r="L130" s="18"/>
      <c r="M130" s="21"/>
      <c r="N130" s="18"/>
      <c r="O130" s="13"/>
      <c r="P130" s="13"/>
    </row>
    <row r="131" spans="1:16" x14ac:dyDescent="0.2">
      <c r="A131" s="8"/>
      <c r="C131" s="4"/>
      <c r="D131" s="4"/>
      <c r="E131" s="5"/>
      <c r="I131" s="5"/>
      <c r="J131" s="3"/>
      <c r="K131" s="18"/>
      <c r="L131" s="18"/>
      <c r="M131" s="21"/>
      <c r="N131" s="18"/>
      <c r="O131" s="13"/>
      <c r="P131" s="13"/>
    </row>
    <row r="132" spans="1:16" x14ac:dyDescent="0.2">
      <c r="A132" s="8"/>
      <c r="C132" s="4"/>
      <c r="D132" s="4"/>
      <c r="E132" s="5"/>
      <c r="I132" s="5"/>
      <c r="J132" s="3"/>
      <c r="K132" s="18"/>
      <c r="L132" s="18"/>
      <c r="M132" s="21"/>
      <c r="N132" s="18"/>
      <c r="O132" s="13"/>
      <c r="P132" s="13"/>
    </row>
    <row r="133" spans="1:16" x14ac:dyDescent="0.2">
      <c r="A133" s="8"/>
      <c r="B133" s="8"/>
      <c r="C133" s="4"/>
      <c r="D133" s="4"/>
      <c r="I133" s="3"/>
      <c r="J133" s="3"/>
      <c r="K133" s="18"/>
      <c r="L133" s="18"/>
      <c r="M133" s="21"/>
      <c r="N133" s="18"/>
      <c r="O133" s="13"/>
      <c r="P133" s="13"/>
    </row>
    <row r="134" spans="1:16" x14ac:dyDescent="0.2">
      <c r="B134" s="4"/>
      <c r="C134" s="4"/>
      <c r="D134" s="4"/>
      <c r="K134" s="25"/>
      <c r="L134" s="18"/>
      <c r="M134" s="6"/>
      <c r="N134" s="18"/>
      <c r="O134" s="13"/>
      <c r="P134" s="13"/>
    </row>
    <row r="135" spans="1:16" x14ac:dyDescent="0.2">
      <c r="C135" s="4"/>
      <c r="D135" s="4"/>
      <c r="L135" s="13"/>
      <c r="M135" s="26"/>
      <c r="N135" s="13"/>
      <c r="O135" s="13"/>
      <c r="P135" s="13"/>
    </row>
    <row r="136" spans="1:16" x14ac:dyDescent="0.2">
      <c r="C136" s="4"/>
      <c r="L136" s="13"/>
      <c r="M136" s="26"/>
      <c r="N136" s="13"/>
      <c r="O136" s="13"/>
      <c r="P136" s="13"/>
    </row>
    <row r="137" spans="1:16" x14ac:dyDescent="0.2">
      <c r="C137" s="4"/>
      <c r="L137" s="13"/>
      <c r="M137" s="26"/>
      <c r="N137" s="13"/>
      <c r="O137" s="13"/>
      <c r="P137" s="13"/>
    </row>
    <row r="138" spans="1:16" x14ac:dyDescent="0.2">
      <c r="C138" s="4"/>
      <c r="L138" s="13"/>
      <c r="M138" s="26"/>
      <c r="N138" s="13"/>
      <c r="O138" s="13"/>
      <c r="P138" s="13"/>
    </row>
    <row r="139" spans="1:16" ht="12" x14ac:dyDescent="0.2">
      <c r="C139" s="22"/>
      <c r="D139" s="2"/>
      <c r="L139" s="13"/>
      <c r="M139" s="26"/>
      <c r="N139" s="13"/>
      <c r="O139" s="13"/>
      <c r="P139" s="13"/>
    </row>
    <row r="140" spans="1:16" ht="12" x14ac:dyDescent="0.2">
      <c r="C140" s="1"/>
      <c r="D140" s="2"/>
      <c r="L140" s="13"/>
      <c r="M140" s="26"/>
      <c r="N140" s="13"/>
      <c r="O140" s="13"/>
      <c r="P140" s="13"/>
    </row>
    <row r="141" spans="1:16" x14ac:dyDescent="0.2">
      <c r="C141" s="9"/>
      <c r="D141" s="8"/>
      <c r="L141" s="13"/>
      <c r="M141" s="26"/>
      <c r="N141" s="13"/>
      <c r="O141" s="13"/>
      <c r="P141" s="20"/>
    </row>
    <row r="142" spans="1:16" x14ac:dyDescent="0.2">
      <c r="C142" s="8"/>
      <c r="D142" s="8"/>
      <c r="I142" s="20"/>
      <c r="J142" s="20"/>
      <c r="L142" s="13"/>
      <c r="M142" s="21"/>
      <c r="N142" s="20"/>
      <c r="O142" s="20"/>
      <c r="P142" s="13"/>
    </row>
    <row r="143" spans="1:16" x14ac:dyDescent="0.2">
      <c r="C143" s="4"/>
      <c r="L143" s="13"/>
      <c r="M143" s="26"/>
      <c r="N143" s="13"/>
      <c r="O143" s="13"/>
      <c r="P143" s="13"/>
    </row>
    <row r="144" spans="1:16" x14ac:dyDescent="0.2">
      <c r="C144" s="27"/>
      <c r="D144" s="28"/>
      <c r="F144" s="15"/>
      <c r="L144" s="13"/>
      <c r="M144" s="26"/>
      <c r="N144" s="13"/>
      <c r="O144" s="13"/>
      <c r="P144" s="13"/>
    </row>
    <row r="145" spans="3:16" ht="12" x14ac:dyDescent="0.2">
      <c r="C145" s="24"/>
      <c r="D145" s="19"/>
      <c r="L145" s="13"/>
      <c r="M145" s="26"/>
      <c r="N145" s="13"/>
      <c r="O145" s="13"/>
      <c r="P145" s="13"/>
    </row>
    <row r="146" spans="3:16" ht="12" x14ac:dyDescent="0.2">
      <c r="C146" s="1"/>
      <c r="D146" s="2"/>
      <c r="L146" s="13"/>
      <c r="M146" s="26"/>
      <c r="N146" s="13"/>
      <c r="O146" s="13"/>
      <c r="P146" s="13"/>
    </row>
    <row r="147" spans="3:16" ht="12" x14ac:dyDescent="0.2">
      <c r="C147" s="1"/>
      <c r="D147" s="19"/>
      <c r="F147" s="15"/>
      <c r="L147" s="13"/>
      <c r="M147" s="26"/>
      <c r="N147" s="13"/>
      <c r="O147" s="13"/>
    </row>
    <row r="148" spans="3:16" x14ac:dyDescent="0.2">
      <c r="D148" s="4"/>
    </row>
    <row r="149" spans="3:16" x14ac:dyDescent="0.2">
      <c r="D149" s="4"/>
    </row>
    <row r="150" spans="3:16" x14ac:dyDescent="0.2">
      <c r="D150" s="4"/>
    </row>
    <row r="151" spans="3:16" x14ac:dyDescent="0.2">
      <c r="D151" s="4"/>
    </row>
    <row r="152" spans="3:16" x14ac:dyDescent="0.2">
      <c r="D152" s="4"/>
    </row>
    <row r="153" spans="3:16" x14ac:dyDescent="0.2">
      <c r="D153" s="4"/>
    </row>
    <row r="154" spans="3:16" x14ac:dyDescent="0.2">
      <c r="D154" s="4"/>
    </row>
    <row r="155" spans="3:16" x14ac:dyDescent="0.2">
      <c r="D155" s="4"/>
    </row>
    <row r="156" spans="3:16" x14ac:dyDescent="0.2">
      <c r="D156" s="4"/>
    </row>
    <row r="157" spans="3:16" x14ac:dyDescent="0.2">
      <c r="D157" s="4"/>
    </row>
    <row r="158" spans="3:16" x14ac:dyDescent="0.2">
      <c r="D158" s="4"/>
    </row>
    <row r="159" spans="3:16" x14ac:dyDescent="0.2">
      <c r="D159" s="4"/>
    </row>
    <row r="160" spans="3:16"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row r="191" spans="4:4" x14ac:dyDescent="0.2">
      <c r="D191" s="4"/>
    </row>
  </sheetData>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0F7AAC22543544B9F910404940EE31" ma:contentTypeVersion="15" ma:contentTypeDescription="Crear nuevo documento." ma:contentTypeScope="" ma:versionID="04c669518916d5d89186ee870bf345e0">
  <xsd:schema xmlns:xsd="http://www.w3.org/2001/XMLSchema" xmlns:xs="http://www.w3.org/2001/XMLSchema" xmlns:p="http://schemas.microsoft.com/office/2006/metadata/properties" xmlns:ns2="31c0e786-1a9c-4b56-bbf2-e5636b3f5614" xmlns:ns3="71162a54-8d88-4504-bd30-6016916376a3" targetNamespace="http://schemas.microsoft.com/office/2006/metadata/properties" ma:root="true" ma:fieldsID="9782bf3cba48e0bf1399232087784d30" ns2:_="" ns3:_="">
    <xsd:import namespace="31c0e786-1a9c-4b56-bbf2-e5636b3f5614"/>
    <xsd:import namespace="71162a54-8d88-4504-bd30-6016916376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0e786-1a9c-4b56-bbf2-e5636b3f5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e687926-0cd6-4ac1-9653-4ba4897614d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62a54-8d88-4504-bd30-6016916376a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1ba736-038e-4272-893d-8b0638ef77f8}" ma:internalName="TaxCatchAll" ma:showField="CatchAllData" ma:web="71162a54-8d88-4504-bd30-6016916376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FAB229-3F97-43F9-A645-786A5C372E35}"/>
</file>

<file path=customXml/itemProps2.xml><?xml version="1.0" encoding="utf-8"?>
<ds:datastoreItem xmlns:ds="http://schemas.openxmlformats.org/officeDocument/2006/customXml" ds:itemID="{16EDAA7F-74E7-4FCE-8E39-FBA707B9F8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TERCER TRIMESTRE ITER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2024-10-08T11:02:08Z</dcterms:modified>
</cp:coreProperties>
</file>