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JUL-AGO-SEP 2022" sheetId="1" r:id="rId1"/>
  </sheets>
  <calcPr calcId="145621"/>
</workbook>
</file>

<file path=xl/calcChain.xml><?xml version="1.0" encoding="utf-8"?>
<calcChain xmlns="http://schemas.openxmlformats.org/spreadsheetml/2006/main">
  <c r="T2" i="1" l="1"/>
  <c r="J2" i="1"/>
  <c r="L2" i="1"/>
</calcChain>
</file>

<file path=xl/sharedStrings.xml><?xml version="1.0" encoding="utf-8"?>
<sst xmlns="http://schemas.openxmlformats.org/spreadsheetml/2006/main" count="1301" uniqueCount="487">
  <si>
    <t>Nº EXPEDIENTE</t>
  </si>
  <si>
    <t>ÓRGANO DE CONTRATACIÓN</t>
  </si>
  <si>
    <t>CONTRATO SARA/UMBRAL</t>
  </si>
  <si>
    <t xml:space="preserve">DIRECTIVA DE APLICACIÓN </t>
  </si>
  <si>
    <t>MARCO LEGAL NACIONAL</t>
  </si>
  <si>
    <t>OBJETO DEL CONTRATO</t>
  </si>
  <si>
    <t>CPV</t>
  </si>
  <si>
    <t>TIPO DE CONTRATO</t>
  </si>
  <si>
    <t>SISTEMA DE CONTRATACIÓN</t>
  </si>
  <si>
    <t>LUGAR DE EJECUCIÓN</t>
  </si>
  <si>
    <t>CÓDIGO NUT</t>
  </si>
  <si>
    <t>PLAZO DE EJECUCIÓN</t>
  </si>
  <si>
    <t>Nº DE OFERTAS RECIBIDAS</t>
  </si>
  <si>
    <t>FECHA APROBACIÓN DEL GASTO</t>
  </si>
  <si>
    <t>NOMBRE ADJUDICATARIO</t>
  </si>
  <si>
    <t>CIF ADJUDICATARIO</t>
  </si>
  <si>
    <t>ITER</t>
  </si>
  <si>
    <t>FALSE</t>
  </si>
  <si>
    <t>2014/24/EU</t>
  </si>
  <si>
    <t>Ley 9/2017</t>
  </si>
  <si>
    <t>15811511-1 Bocadillos y emparedados preparados</t>
  </si>
  <si>
    <t>SUMINISTRO</t>
  </si>
  <si>
    <t>NO APLICA</t>
  </si>
  <si>
    <t>ESPAÑA</t>
  </si>
  <si>
    <t>ES</t>
  </si>
  <si>
    <t>SERVICIO</t>
  </si>
  <si>
    <t>A38011623</t>
  </si>
  <si>
    <t>A38017844</t>
  </si>
  <si>
    <t>ITER-ADM-2022-06</t>
  </si>
  <si>
    <t>Suministro de bocadillos preparados para el desayuno del personal del ITER.</t>
  </si>
  <si>
    <t>RESTAURANTE CASINO DE LA LAGUNA, S.L.</t>
  </si>
  <si>
    <t>B09646324</t>
  </si>
  <si>
    <t>A38024907</t>
  </si>
  <si>
    <t>REINO UNIDO</t>
  </si>
  <si>
    <t>GB</t>
  </si>
  <si>
    <t>71248000-8 Supervisión del proyecto y documentación 79421100-2 Servicios de supervisión de proyectos que no sean los de construcción</t>
  </si>
  <si>
    <t>INGENIERÍA, PROYECTOS E INSTALACIONES PROMYCONSFOT CANARIA, S.L.U.</t>
  </si>
  <si>
    <t>B76502541</t>
  </si>
  <si>
    <t>31680000-6 Materiales y accesorios eléctricos</t>
  </si>
  <si>
    <t>22121000-4 Publicaciones técnicas</t>
  </si>
  <si>
    <t>SUIZA</t>
  </si>
  <si>
    <t>COMERCIAL ELÉCTRICA CANARIAS, S.A. (COELCA)</t>
  </si>
  <si>
    <t>5510000-5 Alquiler de grúas con maquinista</t>
  </si>
  <si>
    <t>TRANSPORTES Y GRÚAS ANTONIO GARCÍA GLEZ.</t>
  </si>
  <si>
    <t>42061203E</t>
  </si>
  <si>
    <t>ITALIA</t>
  </si>
  <si>
    <t>IT</t>
  </si>
  <si>
    <t>33140000-3 Material médico fungible</t>
  </si>
  <si>
    <t>BIOTEIN, S.L.</t>
  </si>
  <si>
    <t>B35900166</t>
  </si>
  <si>
    <t>VWR INTERNATIONAL EUROLAB S.L.</t>
  </si>
  <si>
    <t>B08362089</t>
  </si>
  <si>
    <t>BIOSIGMA, S.L.</t>
  </si>
  <si>
    <t>B38095469</t>
  </si>
  <si>
    <t>A35058395</t>
  </si>
  <si>
    <t>B38737797</t>
  </si>
  <si>
    <t>A96933510</t>
  </si>
  <si>
    <t>ALEMANIA</t>
  </si>
  <si>
    <t>DE</t>
  </si>
  <si>
    <t>Recogida selectiva de residuos citotóxicos generados por la actividad de I+D del Área de Genómica.</t>
  </si>
  <si>
    <t>90520000-8 Servicios de residuos radiactivos, tóxicos, médicos y peligrosos</t>
  </si>
  <si>
    <t>B35924315</t>
  </si>
  <si>
    <t>GRUPO ELECTRO STOCKS S.L.U.</t>
  </si>
  <si>
    <t>B64471840</t>
  </si>
  <si>
    <t>48218000-9 Paquetes de software de gestión de licencias</t>
  </si>
  <si>
    <t>72400000-4 Servicios de Internet</t>
  </si>
  <si>
    <t>44316400-2 Artículos de ferretería</t>
  </si>
  <si>
    <t>GRUPO SANCAR TENERIFE, SLU</t>
  </si>
  <si>
    <t>COMERCIAL ELÉCTRICA CANARIAS, S.A.</t>
  </si>
  <si>
    <t>42630538S</t>
  </si>
  <si>
    <t>50112000-3 Servicios de reparación y mantenimiento de automóviles</t>
  </si>
  <si>
    <t>A38033312</t>
  </si>
  <si>
    <t>LEVELSAT, S.L.</t>
  </si>
  <si>
    <t>B38341673</t>
  </si>
  <si>
    <t>B38463188</t>
  </si>
  <si>
    <t>ITER-DIF-2022-04</t>
  </si>
  <si>
    <t>Cuatro (4) motores para la reparación de los equipos de aire acondicionado en el edificio del Centro de Visitantes de ITER.</t>
  </si>
  <si>
    <t>ITER-DIF-2022-05</t>
  </si>
  <si>
    <t>Etiquetas y placas identificativas para los equipos de las instalaciones del proyecto MACLAB-PV (MAC2/1.1ª/395).</t>
  </si>
  <si>
    <t>30199760-5 Etiquetas 44423450-0 Placas indicadoras</t>
  </si>
  <si>
    <t>PEKIS, C.B.</t>
  </si>
  <si>
    <t>E38987764</t>
  </si>
  <si>
    <t>ITER-EOL-2022-13</t>
  </si>
  <si>
    <t>Servicio de desconexión del aerogenerador AT03 del parque eólico Areté.</t>
  </si>
  <si>
    <t>50532300-6 Servicio de reparación y mantenimiento de motores eléctricos</t>
  </si>
  <si>
    <t>GERMANY</t>
  </si>
  <si>
    <t>GE</t>
  </si>
  <si>
    <t>ENERCON GMBH</t>
  </si>
  <si>
    <t>W0045971L</t>
  </si>
  <si>
    <t>ITER-EOL-2022-15</t>
  </si>
  <si>
    <t>Servicio de cambio de aceite para el vehículo Traffic, con matrícula 9922 GFT.</t>
  </si>
  <si>
    <t>TALLER MATA TENERIFE, S.L.</t>
  </si>
  <si>
    <t>ITER-EOL-2022-17</t>
  </si>
  <si>
    <t>Ensayos eléctricos para la verificación y comprobación de viabilidad del cable de 66kV almacenado que se empleará en la interconexión de la Subestación ITER con la Subestación Abona de REE.</t>
  </si>
  <si>
    <t>71600000-Servicios de ensayo, análisis y consultoría técnicos 71630000-Servicios de inspección y ensayo técnicos 71731000-Servicios de control de calidad industrial</t>
  </si>
  <si>
    <t>Applus Norcontrol, S.L.U</t>
  </si>
  <si>
    <t>B15044357</t>
  </si>
  <si>
    <t>ITER-EOL-2022-18</t>
  </si>
  <si>
    <t>Servicio de revisión y firma de las modificaciones del proyecto de adecuación de los parques eólicos antiguos de ITER.</t>
  </si>
  <si>
    <t>ITER-EOL-2022-20</t>
  </si>
  <si>
    <t>Revestimiento de silicona para aisladores de la Subestación PPEE Granadilla-Abona 66/30/20 kV.</t>
  </si>
  <si>
    <t>44212381-3 Revestimiento 24590000-6 Siliconas en formas primarias 45261400-8 Trabajos de revestimiento</t>
  </si>
  <si>
    <t>IMCD ESPAÑA ESPECIALIDADES QUÍMICAS, S.A.</t>
  </si>
  <si>
    <t>A82838178</t>
  </si>
  <si>
    <t>ITER-EOL-2022-21</t>
  </si>
  <si>
    <t>Sustitución de las bornas del transformador de 20 kV en la Subestación PPEE Granadilla-Abona 66/30/20 kV para puesta en marcha del Parque La Roca y Areté.</t>
  </si>
  <si>
    <t xml:space="preserve">50532200-5 Servicio de reparación y mantenimiento de transformadores </t>
  </si>
  <si>
    <t>RODRITOL, S.L.</t>
  </si>
  <si>
    <t>B35049634</t>
  </si>
  <si>
    <t>ITER-EOL-2022-22</t>
  </si>
  <si>
    <t>Arrendamiento de grupo electrógeno para los trabajos de mantenimiento en la Subestación PPEE Granadilla-Abona 66/30/20 kV.</t>
  </si>
  <si>
    <t>31121000-0  Grupos electrógenos</t>
  </si>
  <si>
    <t>Suministro en régimen de arrendamiento</t>
  </si>
  <si>
    <t>SUIM ALQUILERES Y SUMINISTROS, S.L.U</t>
  </si>
  <si>
    <t>B76018258</t>
  </si>
  <si>
    <t>ITER-EOL-2022-23</t>
  </si>
  <si>
    <t>Gasoil para el grupo electrógeno destinado a los trabajos de mantenimiento en la Subestación PPEE Granadilla-Abona 66/30/20 kV.</t>
  </si>
  <si>
    <t>09134100-8 - Gasoil</t>
  </si>
  <si>
    <t>ITER-EOL-2022-24</t>
  </si>
  <si>
    <t>Limpieza semanal de los aisladores del transformador de 20 kV en la Subestación PPEE Granadilla-Abona 66/30/20 kV para la puesta en marcha de los parques Areté y La Roca.</t>
  </si>
  <si>
    <t xml:space="preserve">90910000-9 Servicios de limpieza </t>
  </si>
  <si>
    <t>COVER VERIFICACIONES ELÉCTRICAS, S.A.U.</t>
  </si>
  <si>
    <t>A46306577</t>
  </si>
  <si>
    <t>ITER-EOL-2022-25</t>
  </si>
  <si>
    <t>Cadena de plástico roja y blanca para señalización los trabajos de mantenimiento en la Subestación PPEE Granadilla-Abona 66/30/20 kV.</t>
  </si>
  <si>
    <t>34928471-0 Materiales de señalización</t>
  </si>
  <si>
    <t>POLONIA</t>
  </si>
  <si>
    <t>PL</t>
  </si>
  <si>
    <t>FERRETERIA FERREDIAZ, S.L.</t>
  </si>
  <si>
    <t>B38500286</t>
  </si>
  <si>
    <t>ITER-EOL-2022-26</t>
  </si>
  <si>
    <t>Grúa con maquinista especializado para mover las bobinas de cable de 66kV a ensayar.</t>
  </si>
  <si>
    <t>45510000-5 - Alquiler de grúas con maquinista</t>
  </si>
  <si>
    <t>SERVICIOS AUXILIARES BONY, S.L.</t>
  </si>
  <si>
    <t>B38431888</t>
  </si>
  <si>
    <t>ITER-EOL-2022-27</t>
  </si>
  <si>
    <t>Ensayos eléctricos de los aisladores del transformador de 20 kV en la Subestación PPEE Granadilla-Abona 66/30/20 kV para puesta en marcha del parque La Roca y Areté.</t>
  </si>
  <si>
    <t xml:space="preserve">71632000-7 Servicio de ensayo técnico </t>
  </si>
  <si>
    <t>ITER-GEN-2022-36</t>
  </si>
  <si>
    <t>GRAN BRETAÑA</t>
  </si>
  <si>
    <t>SPRINGER NATURE LIMITED</t>
  </si>
  <si>
    <t>ITER-GEN-2022-38</t>
  </si>
  <si>
    <t>Un (1) kit de preparación de 96 librerías de exoma completo para el Laboratorio de Genómica.</t>
  </si>
  <si>
    <t>33696500-0    Reactivos de laboratorio</t>
  </si>
  <si>
    <t>AGILENT TECHNOLOGIES SPAIN, S.L.</t>
  </si>
  <si>
    <t>B86907128</t>
  </si>
  <si>
    <t>ITER-GEN-2022-39</t>
  </si>
  <si>
    <t>Un (1) kit de depleción de ADN en extractos de ácidos nucleicos destinados a secuenciación en el Laboratorio de Genómica.</t>
  </si>
  <si>
    <t>ITER-GEN-2022-40</t>
  </si>
  <si>
    <t>Suministro de un equipo de control portátil para el Laboratorio de Genómica.</t>
  </si>
  <si>
    <t>30213100-6    Ordenadores portátiles 30213200-7    Tabletas digitales</t>
  </si>
  <si>
    <t>ADOLFO RAMOS FIGUEREDO</t>
  </si>
  <si>
    <t>45447448T</t>
  </si>
  <si>
    <t>ITER-GEN-2022-41</t>
  </si>
  <si>
    <t>Servicio de almacenamiento en la nube con DROPBOX del Área de Genómica del ITER.</t>
  </si>
  <si>
    <t>72317000-0 Servicios de almacenamiento de datos</t>
  </si>
  <si>
    <t>IRLANDA</t>
  </si>
  <si>
    <t>IE</t>
  </si>
  <si>
    <t>DROPBOX INC</t>
  </si>
  <si>
    <t>IE9852817J</t>
  </si>
  <si>
    <t>ITER-GEN-2022-42</t>
  </si>
  <si>
    <t>Servicio de gestión bibliográfica en la nube para investigadores con PAPERPILE del Área de Genómica del ITER.</t>
  </si>
  <si>
    <t>ESTADOS UNIDOS</t>
  </si>
  <si>
    <t>USA</t>
  </si>
  <si>
    <t>PAPERPILE INC</t>
  </si>
  <si>
    <t>ITER-GEN-2022-43</t>
  </si>
  <si>
    <t>Suministro de reactivos para el bioanalizador QuBit3 del Laboratorio de Genómica.</t>
  </si>
  <si>
    <t>33140000-3 Material médico fungible 33696500-0 Reactivos de laboratorio</t>
  </si>
  <si>
    <t>ITER-GEN-2022-44</t>
  </si>
  <si>
    <t>Suministro de guantes de nitrilo de talla S y M para el Laboratorio de Genómica.</t>
  </si>
  <si>
    <t>33140000-3 Material médico fungible 18424300-0 Guantes desechables</t>
  </si>
  <si>
    <t>ITER-GEN-2022-45</t>
  </si>
  <si>
    <t>ECOLOGIA Y TECNICAS SANITARIAS, S.L.</t>
  </si>
  <si>
    <t>ITER-GEN-2022-46</t>
  </si>
  <si>
    <t>CHE</t>
  </si>
  <si>
    <t>FRONTIERES MEDIA S.A.</t>
  </si>
  <si>
    <t>ITER-GEN-2022-47</t>
  </si>
  <si>
    <t xml:space="preserve">Publicación en el periódico El Día de las bases de selección de personal para el Área de Genómica. </t>
  </si>
  <si>
    <t>22120000-7 Publicaciones</t>
  </si>
  <si>
    <t>EDITORIAL LEONCIO RODRÍGUEZ, S.A.</t>
  </si>
  <si>
    <t>ITER-GEN-2022-48</t>
  </si>
  <si>
    <t>Servicio de publicación en el periódico Diario de Avisos de las bases de selección de personal para el Área de Genómica.</t>
  </si>
  <si>
    <t>CANARIAS DE AVISOS, S.A.</t>
  </si>
  <si>
    <t>ITER-FOT-2022-42</t>
  </si>
  <si>
    <t>Suministro de equipos de comunicaciones para instalaciones fotovoltaicas</t>
  </si>
  <si>
    <t>32000000-3 Equipos de radio, televisión, comunicaciones y telecomunicaciones y equipos conexos</t>
  </si>
  <si>
    <t>LOGITEK,S.A.</t>
  </si>
  <si>
    <t>A08621245</t>
  </si>
  <si>
    <t>ITER-FOT-2022-44</t>
  </si>
  <si>
    <t>Servicio de desinfección de depósitos paletizados.</t>
  </si>
  <si>
    <t>90921000-9 Servicios de desinfección y exterminio</t>
  </si>
  <si>
    <t>APLICACIONES INSECTICIDAS S.A (APINSA)</t>
  </si>
  <si>
    <t>ITER-FOT-2022-45</t>
  </si>
  <si>
    <t xml:space="preserve">Suministro de dos (2) escaleras para trabajos eléctricos. </t>
  </si>
  <si>
    <t>44423220-9 Escaleras de tijera</t>
  </si>
  <si>
    <t>LAS CHAFIRAS, SA</t>
  </si>
  <si>
    <t>ITER-FOT-2022-46</t>
  </si>
  <si>
    <t>Suministro de un (1) compresor de aire para limpieza de equipos y sus componentes de las instalaciones fotovoltaicas.</t>
  </si>
  <si>
    <t>42123400-1 Compresores de aire</t>
  </si>
  <si>
    <t>LEROY MERLIN ESPAÑA, S.L.U</t>
  </si>
  <si>
    <t>B84818442</t>
  </si>
  <si>
    <t>ITER-FOT-2022-47</t>
  </si>
  <si>
    <t>Suministro de dos (2) depósitos de agua paletizados para Solten</t>
  </si>
  <si>
    <t>44611600-2 Depósitos</t>
  </si>
  <si>
    <t>QUÍMICOS FÉNIX COMPANY 2021, S.L.</t>
  </si>
  <si>
    <t>B67783399</t>
  </si>
  <si>
    <t>ITER-FOT-2022-48</t>
  </si>
  <si>
    <t>Servicio de impermeabilización de depósito de agua en las instalaciones fotovoltaicas de Solten.</t>
  </si>
  <si>
    <t>45261420-4 Trabajos de impermeabilización</t>
  </si>
  <si>
    <t>IMPERMEABILIZACIONES TEIDE S.L.</t>
  </si>
  <si>
    <t>B38565198</t>
  </si>
  <si>
    <t>ITER-FOT-2022-49</t>
  </si>
  <si>
    <t>Servicio de alquiler de grúa para extracción de bomba ubicada en pozo de captación de agua de mar.</t>
  </si>
  <si>
    <t>ITER-FOT-2022-50</t>
  </si>
  <si>
    <t>Suministro de cable de teléfono de 2 hilos para establecer la conexión de la estación meteorológica de la estación de repostaje de hidrógeno con la red de comunicaciones Ethernet.</t>
  </si>
  <si>
    <t>31224400-6 Cables de conexión</t>
  </si>
  <si>
    <t>ITER-FOT-2022-51</t>
  </si>
  <si>
    <t xml:space="preserve">60181000-0 Alquiler de camiones con conductor </t>
  </si>
  <si>
    <t>EXCAVACIONES GAMERTRANS, S.L.</t>
  </si>
  <si>
    <t>B76569193</t>
  </si>
  <si>
    <t>ITER-FOT-2022-52</t>
  </si>
  <si>
    <t>ITER-FOT-2022-53</t>
  </si>
  <si>
    <t>Servicio de reparación de bomba de agua de mar (trabajo de tornero en taller) y suministro de pieza de repuesto (manguito y acoplamiento) ubicada en pozo de captación de la planta desaladora de ITER.</t>
  </si>
  <si>
    <t>50000000-5 Servicios de reparación y mantenimiento</t>
  </si>
  <si>
    <t>CONTROLES ELÉCTRICOS CANARIAS, S.L.</t>
  </si>
  <si>
    <t>B38767299</t>
  </si>
  <si>
    <t>ITER-FOT-2022-54</t>
  </si>
  <si>
    <t>Material para el arreglo de la valla en Solten</t>
  </si>
  <si>
    <t>44333000-3 Alambre 44316400-2 Material de ferretería</t>
  </si>
  <si>
    <t>BOLSAS DE AGUA DE TENERIFE, S.A.</t>
  </si>
  <si>
    <t>A38003844</t>
  </si>
  <si>
    <t>ITER-FOT-2022-55</t>
  </si>
  <si>
    <t>Suministro de dos (2) ventiladores para los cuartos de inversores de la instalación fotovoltaica en Metropolitano.</t>
  </si>
  <si>
    <t>39717100-2 Ventiladores</t>
  </si>
  <si>
    <t>SALVADOR ESCODA</t>
  </si>
  <si>
    <t>A08710006</t>
  </si>
  <si>
    <t>ITER-FOT-2022-56</t>
  </si>
  <si>
    <t>Suministro de 3 piranómetros para su instalación en las plantas fotovoltaicas de Fincas, Solten e Icor.</t>
  </si>
  <si>
    <t>38551000-2 Medidores de energía</t>
  </si>
  <si>
    <t>DILUS, INSTRUMENTACIÓN Y SISTEMA, S.A.</t>
  </si>
  <si>
    <t>A78487154</t>
  </si>
  <si>
    <t>ITER-FOT-2022-57</t>
  </si>
  <si>
    <t>ITER-FOT-2022-58</t>
  </si>
  <si>
    <t>Camisa de refrigeración para la bomba sumergible del pozo de captación de agua de mar, que alimenta la planta desaladora de ITER.</t>
  </si>
  <si>
    <t>42500000-1 Equipos de refrigeración y ventilación</t>
  </si>
  <si>
    <t>ITER-FOT-2022-59</t>
  </si>
  <si>
    <t>Bomba sumergible para sustituir la existente en el pozo de captación de agua de mar, que alimenta la planta desaladora de ITER, y provee de agua la red de suministros de todas las instalaciones e infraestructuras de la entidad.</t>
  </si>
  <si>
    <t>43134100-2 Bombas sumergibles</t>
  </si>
  <si>
    <t>ITER-FOT-2022-60</t>
  </si>
  <si>
    <t xml:space="preserve">Equipos y material para la mejora y puesta en marcha de las instalaciones didácticas del CERER, Centro de Estudios de Energías Renovables, en Senegal. </t>
  </si>
  <si>
    <t>31711000-3 Material electrónico 31711100-4 Componentes electrónicos</t>
  </si>
  <si>
    <t>GENERACIONES FOTOVOLTAICAS DE LA MANCHA, S.L.</t>
  </si>
  <si>
    <t>B45580230</t>
  </si>
  <si>
    <t>ITER-FOT-2022-61</t>
  </si>
  <si>
    <t>Alquiler de la botella de gas de mezcla: nitrógeno/hidrógeno (90-95% N2 con 5-10% H2), botella X50S, para el abastecimiento del gas de regeneración del Evaporador Térmico (HEX Deposition System), situado en la sala limpia del laboratorio de células fotovoltaicas</t>
  </si>
  <si>
    <t>24111000-5 Hidrógeno, argón, gases nobles, nitrógeno y oxígeno</t>
  </si>
  <si>
    <t>AIR LIQUIDE ESPAÑA, S.A.</t>
  </si>
  <si>
    <t>A28016814</t>
  </si>
  <si>
    <t>ITER-FOT-2022-62</t>
  </si>
  <si>
    <t xml:space="preserve">Material para la puerta metálica para la entrada a la instalación fotovoltaica de Finca Roja en Arico. </t>
  </si>
  <si>
    <t>HIERROS TIRSO CANARIAS, S.L.</t>
  </si>
  <si>
    <t>B38565651</t>
  </si>
  <si>
    <t>ITER-FOT-2022-63</t>
  </si>
  <si>
    <t>Accesorios de conexión para establecer la conexión de los diferentes sensores de la estación meteorológica para el registro y lectura de datos a través de protocolo MODBUS</t>
  </si>
  <si>
    <t>32572000-3 Cable de comunicaciones 31710000-3 Material electrónico</t>
  </si>
  <si>
    <t>DISTRIBUIDORA ELECTRICA DE CANARIAS, S.A.</t>
  </si>
  <si>
    <t>ITER-FOT-2022-64</t>
  </si>
  <si>
    <t xml:space="preserve">Una (1) UPS para instalación fotovoltaica en Icor. </t>
  </si>
  <si>
    <t>31682530-4 Fuentes de alimentación eléctrica de emergencia</t>
  </si>
  <si>
    <t>ITER-FOT-2022-65</t>
  </si>
  <si>
    <t>Tarjeta de software de configuración de la laminadora L900A.</t>
  </si>
  <si>
    <t>48519000-9 Paquetes de software de gestión de memoria</t>
  </si>
  <si>
    <t>RISE TECHNOLOGY, S.R.L</t>
  </si>
  <si>
    <t>IT08882121000</t>
  </si>
  <si>
    <t>ITER-INF-2022-20</t>
  </si>
  <si>
    <t>Servicio de tres (3) licencias de Adobe Creative Cloud Todas las Aplicaciones.</t>
  </si>
  <si>
    <t>SOTESA S.L.</t>
  </si>
  <si>
    <t>B38106100</t>
  </si>
  <si>
    <t>ITER-INF-2022-21</t>
  </si>
  <si>
    <t>Consultoría y gestión del software del portal del empleado para uso por personal del ITER.</t>
  </si>
  <si>
    <t>72000000-5     Servicios TI: consultoría, desarrollo de software, Internet y apoyo 72265000-0    Servicios de configuración de software 72267100-0    Mantenimiento de software de tecnología de la información</t>
  </si>
  <si>
    <t>ROBOTICS, S.A.</t>
  </si>
  <si>
    <t>A08878118</t>
  </si>
  <si>
    <t>ITER-INF-2022-22</t>
  </si>
  <si>
    <t>Asistencia técnica para la realización del Plan de Protección de Seguridad del Operador (PSO) y del Plan de Protección Específico (PPE) de la infraestructura crítica D-ALiX</t>
  </si>
  <si>
    <t>72212710-9 Servicios de desarrollo de software de copia de seguridad o recuperación 72212730-5 Servicios de desarrollo de software de seguridad</t>
  </si>
  <si>
    <t>GLOBAL TECHNOLOGY 4 ELITE, S.L.</t>
  </si>
  <si>
    <t>B85728707</t>
  </si>
  <si>
    <t>ITER-INF-2022-23</t>
  </si>
  <si>
    <t>Suministro del material eléctrico necesario para dar suministro eléctrico a nuevos clientes en CPD D-ALiX.</t>
  </si>
  <si>
    <t>ITER-INF-2022-24</t>
  </si>
  <si>
    <t>Renovación y mantenimiento  de la licencia de Microsoft Dynamic Nav</t>
  </si>
  <si>
    <t>DEIN TEMPUS, S.L.</t>
  </si>
  <si>
    <t>B76063395</t>
  </si>
  <si>
    <t>ITER-INF-2022-25</t>
  </si>
  <si>
    <t>Reparación del motor de la bomba de agua de la enfriadora 2A del CPD D-ALiX.</t>
  </si>
  <si>
    <t>ITER-INF-2022-26</t>
  </si>
  <si>
    <t xml:space="preserve">Material informático y repuestos para el mantenimiento preventivo de los sistemas informáticos de ITER.  </t>
  </si>
  <si>
    <t>30237100-0  Partes de ordenador 30237280-5  Accesorios para la alimentación de corriente 30213000-5  Ordenadores personales 30231300-0  Pantallas de visualización 30231310-3  Monitores de pantalla plana</t>
  </si>
  <si>
    <t>ITER-ING-2022-06</t>
  </si>
  <si>
    <t>Suministro de cubiertas y bases para la producción de MiNiOs autónomos, cubiertas y bases de MiNiOs del proyecto EELabs.</t>
  </si>
  <si>
    <t>44111520-2 Material aislante térmico 44111530-5 Accesorios de aislamiento eléctrico</t>
  </si>
  <si>
    <t>SIEMPRIA, SLU</t>
  </si>
  <si>
    <t>B76772193</t>
  </si>
  <si>
    <t>ITER-ING-2022-07</t>
  </si>
  <si>
    <t>Cámaras con visión termográfica que se incluirán en los MiNiO para el conteo de aves marinas, proyecto EELabs.</t>
  </si>
  <si>
    <t xml:space="preserve">32240000-7 Cámaras de televisión </t>
  </si>
  <si>
    <t>ITER-ING-2022-08</t>
  </si>
  <si>
    <t>Material fotovoltaico para la producción de MiNiOs autónomos</t>
  </si>
  <si>
    <t>09331200-0 Módulos solares fotovoltaicos 31440000-2 Baterías</t>
  </si>
  <si>
    <t>CANARIAS DE BATERÍAS TÉCNICAS, S.L.</t>
  </si>
  <si>
    <t>B38596672</t>
  </si>
  <si>
    <t>ITER-MA-2022-11</t>
  </si>
  <si>
    <t>Suministro de manorreductores para botellas de gas a presión.</t>
  </si>
  <si>
    <t>38423000-6 Equipos de medida de la presión</t>
  </si>
  <si>
    <t>CARBUROS METÁLICOS, S.A.</t>
  </si>
  <si>
    <t>A08015646</t>
  </si>
  <si>
    <t>ITER-MA-2022-12</t>
  </si>
  <si>
    <t>Suministro de tubería de cobre de conducción de frío para aire acondicionado del laboratorio de Medio Ambiente.</t>
  </si>
  <si>
    <t>44163100-1 Tuberías</t>
  </si>
  <si>
    <t>SONEPAR IBÉRICA SPAIN, S.A.U.</t>
  </si>
  <si>
    <t>ITER-MA-2022-13</t>
  </si>
  <si>
    <t>Suministro de ocho (8) botellas de gas refrigerante para mantenimiento de aire acondicionado del laboratorio de Medioambiente.</t>
  </si>
  <si>
    <t>31161200-4 Sistemas de refrigeración por gas</t>
  </si>
  <si>
    <t>TREBHOSTEL, S.L.</t>
  </si>
  <si>
    <t>B38400941</t>
  </si>
  <si>
    <t>ITER-MA-2022-14</t>
  </si>
  <si>
    <t>Suministro de veinte (20) termómetros para termopar J/K de alta precisión.</t>
  </si>
  <si>
    <t>38412000-6 Termómetros</t>
  </si>
  <si>
    <t>ITER-MA-2022-15</t>
  </si>
  <si>
    <t>Servicio de mantenimiento de la Renault Master 8122 BHB: Revisión de frenos, gases e ITV.</t>
  </si>
  <si>
    <t>LOGACAR ARIDANE, S.L.</t>
  </si>
  <si>
    <t>B16886640</t>
  </si>
  <si>
    <t>ITER-MA-2022-16</t>
  </si>
  <si>
    <t>Suministro de tapas con septum perforable de clorobutilo para viales EXETAINER® de 12 mL para toma de muestras de gases.</t>
  </si>
  <si>
    <t>44618000-5 Recipientes ligeros, tapones, tapas, cubas y tapaderas</t>
  </si>
  <si>
    <t>LABCO LIMITED</t>
  </si>
  <si>
    <t>ITER-MA-2022-17</t>
  </si>
  <si>
    <t xml:space="preserve">Cable eléctrico para la sustitución del cableado del cuadro eléctrico del laboratorio, necesario para la instalación de un sistema de alimentación ininterrumpida “UPS”. </t>
  </si>
  <si>
    <t>31320000-5 Cables de distribución eléctrica</t>
  </si>
  <si>
    <t>ITER-MA-2022-18</t>
  </si>
  <si>
    <t>Tres (3) discos duros y tres (3) protectores  para equipos portátiles.</t>
  </si>
  <si>
    <t>30233000-1 Dispositivos multimedia de almacenamiento y lectura 30237253-7 Fundas protectoras para equipos informáticos</t>
  </si>
  <si>
    <t xml:space="preserve">AD DIAGNOST </t>
  </si>
  <si>
    <t>A35368539</t>
  </si>
  <si>
    <t>ITER-MA-2022-19</t>
  </si>
  <si>
    <t>Servicios de sustitución de aparatos de aire acondicionado del laboratorio de Medio Ambiente en ITER.</t>
  </si>
  <si>
    <t>42512000-8 Instalaciones de aire acondicionado</t>
  </si>
  <si>
    <t>ITER-MA-2022-20</t>
  </si>
  <si>
    <t xml:space="preserve">Viales Exetainer® de 12 ml para toma de muestras de gases. </t>
  </si>
  <si>
    <t>ITER-MA-2022-21</t>
  </si>
  <si>
    <t>ITER-MA-2022-22</t>
  </si>
  <si>
    <t>Seguro de responsabilidad civil a terceros y de un seguro a todo riesgo de un DRON con cámara térmica y visual adquirida por licitación pública en el marco del proyecto “Fortalecimiento de las capacidades de I+D+i para el desarrollo de la resiliencia frente a emergencias volcánicas en la Macaronesia: VOLRISKMAC II (MAC2/3.5b/328)” financiado por el Programa de Cooperación Territorial INTERREG V A España-Portugal MAC 2014-2020.</t>
  </si>
  <si>
    <t>66510000-8    Servicios de seguros  66516200-2    Servicios de seguros de responsabilidad civil de aeronaves</t>
  </si>
  <si>
    <t>CRUYLLES RIERA, S.L.</t>
  </si>
  <si>
    <t>B62125125</t>
  </si>
  <si>
    <t>ITER-MA-2022-23</t>
  </si>
  <si>
    <t>Fungibles para cromatografía.</t>
  </si>
  <si>
    <t>AVANTIA CHEMICAL DISTRIBUTION, S.L.U.</t>
  </si>
  <si>
    <t>B76767995</t>
  </si>
  <si>
    <t>ITER-PRL-2022-04</t>
  </si>
  <si>
    <t>18143000-3 Indumentaria de protección</t>
  </si>
  <si>
    <t>EPIVES PROTECCIÓN LABORAL, S.L.</t>
  </si>
  <si>
    <t>B76370907</t>
  </si>
  <si>
    <t>ITER-PRL-2022-05</t>
  </si>
  <si>
    <t>Trescientas (300) mascarillas FFP2 y trescientas (300) mascarillas FFP3</t>
  </si>
  <si>
    <t xml:space="preserve"> PRECIO CON IMPUESTOS </t>
  </si>
  <si>
    <t xml:space="preserve"> PRECIO SIN IMPUESTOS </t>
  </si>
  <si>
    <t xml:space="preserve"> IMPUESTOS </t>
  </si>
  <si>
    <t xml:space="preserve"> PRECIO SELECCIONADO CON IMPUESTOS </t>
  </si>
  <si>
    <t xml:space="preserve"> PRECIO SELECCIONADO SIN IMPUESTOS </t>
  </si>
  <si>
    <t>42512500-3 Partes de acondicionadores de aire</t>
  </si>
  <si>
    <t xml:space="preserve">50112000-3 Servicios de reparación y mantenimiento de automóviles </t>
  </si>
  <si>
    <t xml:space="preserve"> -     </t>
  </si>
  <si>
    <t>Servicio de alquiler de un camión cuba para la limpieza de módulos fotovoltaicos en Solten, Icor y fincas</t>
  </si>
  <si>
    <t>Servicio de publicación científica del trabajo titulado “Developing CIRdb as a catalog of natural genetic variation in the Canary Islanders” desarrollado por investigadores del Área de Genómica del ITER en la revista científica Scientific Reports.</t>
  </si>
  <si>
    <t>Publicación científica del trabajo titulado “Tracing the trajectories of SARS-CoV-2 variants of concern between December 2020 and September 2021 in the Canary Islands (Spain)” desarrollado por investigadores del Área de Genómica del ITER en la revista científica Frontiers in Cellular and Infection Microbiology.</t>
  </si>
  <si>
    <t>Suministro de una (1) chaqueta de soldador CAT. II EN ISO 11611:2015 clase 2 A1 y un (1) par de botas de soldador S3.</t>
  </si>
  <si>
    <t>ITER-AS-2022-64</t>
  </si>
  <si>
    <t>Servicio de redacción de proyecto y dirección de obra para el levantamiento y retirada de las instalaciones e infraestructuras del ITER en la zona de dominio público marítimo terrestre.</t>
  </si>
  <si>
    <t xml:space="preserve"> 71248000-8 Supervisión del proyecto y documentación 71242000-6 Elaboración de proyectos y diseños, presupuestos</t>
  </si>
  <si>
    <t>CLASSIFIED MEDIA NETWORK, S.L.</t>
  </si>
  <si>
    <t>B38787032</t>
  </si>
  <si>
    <t>ITER-MAN-2022-65</t>
  </si>
  <si>
    <t xml:space="preserve">Servicio de reparación de siniestro 26565754 (4 subsiniestros) en carrocería del vehículo Hyundai Kona con matrícula 1897 KTP. </t>
  </si>
  <si>
    <t>HALLYU MOTOR, S.L.</t>
  </si>
  <si>
    <t>B76606292</t>
  </si>
  <si>
    <t>ITER-MAN-2022-66</t>
  </si>
  <si>
    <t>Suministro de nueve (9) microondas, siete (7) cafeteras, siete (7) hervidores y un (1) frigorífico para dotar las 6 salas de descanso y comida.</t>
  </si>
  <si>
    <t>39710000-2 Aparatos electrodomésticos</t>
  </si>
  <si>
    <t>PEDRO N GLEZ CEBALLO (DECASA)</t>
  </si>
  <si>
    <t>43604189F</t>
  </si>
  <si>
    <t>ITER-MAN-2022-67</t>
  </si>
  <si>
    <t>Suministro de cincuenta (50) metros lineales de canaleta exterior de canal de 93 con tapa de 50x80 en blanco nieve para canalización de cables eléctricos para la conexión de equipos de aire acondicionado en el edificio sede de ITER</t>
  </si>
  <si>
    <t>44320000-9 Cables y productos conexos</t>
  </si>
  <si>
    <t>DIEXFE, S.L.</t>
  </si>
  <si>
    <t>B15053952</t>
  </si>
  <si>
    <t>ITER-MAN-2022-68</t>
  </si>
  <si>
    <t>Red anti-aves 5*5 cm para la renovación del plástico existente por redes anti-aves en fachada norte de nave Euclides y evitar entrada de aves.</t>
  </si>
  <si>
    <t>39540000-9 Cordaje diverso, cuerda, bramante y redes 39541210-1 Redes de malla anudada</t>
  </si>
  <si>
    <t>APLICACIONES INSECTICIDAS SA (APINSA)</t>
  </si>
  <si>
    <t>ITER-AS-2022-69</t>
  </si>
  <si>
    <t xml:space="preserve">Servicio de asesoramiento, gestión de expediente y seguimiento en la elaboración y firma de las escrituras notariales de declaración de obra nueva de las edificaciones y/o instalaciones preexistentes en el ámbito ITER para su inscripción registral. </t>
  </si>
  <si>
    <t>71210000-3 Servicios de asesoramiento en arquitectura 71200000-0 Servicios de arquitectura y servicios conexos 71240000-2 Servicios de arquitectura, ingeniería y planificación 71410000-5
Servicios de urbanismo</t>
  </si>
  <si>
    <t>UABOGADOS, S.L.</t>
  </si>
  <si>
    <t>B76635630</t>
  </si>
  <si>
    <t>ITER-MAN-2022-70</t>
  </si>
  <si>
    <t>Tratamiento para el control de xilófagos en las Casas Bioclimáticas 18 (El Bernegal).</t>
  </si>
  <si>
    <t>90922000-6 Servicio de control de plagas</t>
  </si>
  <si>
    <t>ITER-MAN-2022-71</t>
  </si>
  <si>
    <t>Suministro de pintura y accesorios de ferretería para pintar el interior del Cuarto de Bombas, Solten y NAP.</t>
  </si>
  <si>
    <t>44810000-1 Pinturas 44316400-2 Artículos de ferretería</t>
  </si>
  <si>
    <t>INDUSTRIAS JUNO, S.A.</t>
  </si>
  <si>
    <t>A48081194</t>
  </si>
  <si>
    <t>ITER-AS-2022-72</t>
  </si>
  <si>
    <t xml:space="preserve">Cien (100) metros lineales de goma elástica o cuerda con el alma elástica, para fijar los toldos de la casa 23, La Arcilla. </t>
  </si>
  <si>
    <t>44425300-8 Bandas elásticas</t>
  </si>
  <si>
    <t>SUÁREZ Y SUÁREZ. S.L.</t>
  </si>
  <si>
    <t>B38003505</t>
  </si>
  <si>
    <t>ITER-AS-2022-73</t>
  </si>
  <si>
    <t>Mobiliario para cuatro (4) puestos de trabajo 24 horas, en la sala de control y garita de seguridad del Centro Dalix de ITER</t>
  </si>
  <si>
    <t>39100000-3 Mobiliario</t>
  </si>
  <si>
    <t>MAQUINAS Y EQUIPOS DE OFICINA S.L.</t>
  </si>
  <si>
    <t>B38003166</t>
  </si>
  <si>
    <t>ITER-AS-2022-74</t>
  </si>
  <si>
    <t>Mortero cementoso para la reparación de elementos estructurales de hormigón de la Vivienda nº 3 “La Estrella” de las Casas Bioclimáticas.</t>
  </si>
  <si>
    <t>44111800-9 Mortero (construcción)</t>
  </si>
  <si>
    <t>IMPERMECA COMERCIAL, S.L.U.</t>
  </si>
  <si>
    <t>B38754263</t>
  </si>
  <si>
    <t>ITER-AS-2022-75</t>
  </si>
  <si>
    <t>Redacción de proyecto técnico, dirección de obra y coordinación de seguridad y salud para la ejecución de trabajos sujetos a autorización administrativa en once (11) de las Casas Bioclimáticas:  “LA GERIA”, “EL CAMINITO”, “EL RIO”, “EL CUBO”, “EL ALISIO”, “LA GEODA”, “EL PATIO”, “LA ARCILLA”, “EL DISPOSITIVO”, “LA VELA” Y “BERNOULLI”.</t>
  </si>
  <si>
    <t>71248000-8 Supervisión del proyecto y documentación 71317200-5 Servicios de salud y seguridad 79421100-2 Servicios de supervisión de proyectos que no sean los de construcción 71242000-6 Elaboración de proyectos y diseños, presupuestos 79421200-3 Servicios de concepción de proyectos que no sean los de construcción</t>
  </si>
  <si>
    <t>JOSÉ EUGENIO MARFIL PÉREZ</t>
  </si>
  <si>
    <t>43790373Y</t>
  </si>
  <si>
    <t>ITER-MAN-2022-76</t>
  </si>
  <si>
    <t>Reparación del vehículo  Citröen Berlingo 5673 FYS: cambio de rotula de suspensión delantera derecha</t>
  </si>
  <si>
    <t>ROMÁN PÉREZ GONZÁLEZ</t>
  </si>
  <si>
    <t>45899950T</t>
  </si>
  <si>
    <t>ITER-MAN-2022-77</t>
  </si>
  <si>
    <t>Tres mil quinientos (3500) litros de gasoil.</t>
  </si>
  <si>
    <t>09134100-8 Gasoil</t>
  </si>
  <si>
    <t>IR MAXOINVERSIONES S.L.U.</t>
  </si>
  <si>
    <t>B76185586</t>
  </si>
  <si>
    <t>ITER-AS-2022-78</t>
  </si>
  <si>
    <t>Perfiles de aluminio y herrajes para las casas bioclimáticas de ITER: “El Alisio” y “El Escudo</t>
  </si>
  <si>
    <t>44334000-0 Perfiles 44330000-2 Barras, varillas, alambre y prefiles utilizados en la construcción</t>
  </si>
  <si>
    <t>ALUMINIOS CÁNDIDO, S.A.</t>
  </si>
  <si>
    <t>A38043758</t>
  </si>
  <si>
    <t>ITER-MAN-2022-79</t>
  </si>
  <si>
    <t>Material de ferretería.</t>
  </si>
  <si>
    <t>44316000-8 Artículos de ferretería</t>
  </si>
  <si>
    <t>ITER-MAN-2022-80</t>
  </si>
  <si>
    <t>Sistema de bombeo, compuesto por bomba y presostato, para el riego del jardín del edificio sede central ITER</t>
  </si>
  <si>
    <t>42122000-0 Bombas (equipos de bombeo)</t>
  </si>
  <si>
    <t>HIDROGEST ARCHIPIÉLAGO, S.L.</t>
  </si>
  <si>
    <t>B76605583</t>
  </si>
  <si>
    <t>ITER-MAN-2022-81</t>
  </si>
  <si>
    <t>Reparación de diez (10) máquinas de obra y almacén.</t>
  </si>
  <si>
    <t>50530000-9 Servicios de reparación y mantenimiento de maquinaria</t>
  </si>
  <si>
    <t>PADILLA CARRETILLAS ELEVADORAS 40 S.L</t>
  </si>
  <si>
    <t>B76753565</t>
  </si>
  <si>
    <t>ITER-AS-2022-82</t>
  </si>
  <si>
    <t>Instalación y mantenimiento de captura intensiva de palomas en las casas bioclimáticas,</t>
  </si>
  <si>
    <t>90922000-6 Servicios de control de plagas</t>
  </si>
  <si>
    <t>APLICACIONES INSECTICIDAS, S.A.</t>
  </si>
  <si>
    <t>ITER-MAN-2022-83</t>
  </si>
  <si>
    <t>Señales de seguridad para las máquinas industriales de ITER.</t>
  </si>
  <si>
    <t>34992000-7 Señales, incluidas las luminosas</t>
  </si>
  <si>
    <t>SANDRA GARCIA PADILLA</t>
  </si>
  <si>
    <t>78562733T</t>
  </si>
  <si>
    <t>ITER-MAN-2022-84</t>
  </si>
  <si>
    <t>Formación en seguridad y manejo de motosierra y desbrozadora para tres trabajadores de ITER</t>
  </si>
  <si>
    <t>79632000-3 Servicios de formación de personal</t>
  </si>
  <si>
    <t>URBIOLA FORMACIÓN, S.L.</t>
  </si>
  <si>
    <t>A28285666</t>
  </si>
  <si>
    <t>ITER-MAN-2022-85</t>
  </si>
  <si>
    <t>Apertura de caja fuerte mural ubicada en el despacho de Dirección del edificio sede de ITER.</t>
  </si>
  <si>
    <t>44421721-7 Cajas fuertes 44421722-4 Cajas de seguridad 44421780-8 Cajas de seguridad para documentos</t>
  </si>
  <si>
    <t>SEGURIDAD CERRAJERÍA PEREZ, S.L.</t>
  </si>
  <si>
    <t>B38592440</t>
  </si>
  <si>
    <t>ITER-AS-2022-86</t>
  </si>
  <si>
    <t>Envío de seis (6) equipos a la entidad AEME en Senegal en el marco del Proyecto MACLAB-PV</t>
  </si>
  <si>
    <t xml:space="preserve">79571000-7 Servicios de envío por correo </t>
  </si>
  <si>
    <t>DHL EXPRESS SPAIN, S.L.U</t>
  </si>
  <si>
    <t>B20861282</t>
  </si>
  <si>
    <t>ITER-AS-2022-87</t>
  </si>
  <si>
    <t>ITER-AS-2022-88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</si>
</sst>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43" formatCode="_-* #,##0.00\ _€_-;\-* #,##0.00\ _€_-;_-* &quot;-&quot;??\ _€_-;_-@_-"/>
  </numFmts>
  <fonts count="10" x14ac:knownFonts="1">
    <font>
      <sz val="11"/>
      <color theme="1"/>
      <name val="Calibri"/>
      <family val="2"/>
      <scheme val="minor"/>
    </font>
    <font>
      <sz val="11"/>
      <color theme="1"/>
      <name val="Calibri"/>
      <family val="2"/>
      <scheme val="minor"/>
    </font>
    <font>
      <sz val="8"/>
      <color theme="1"/>
      <name val="Arial"/>
      <family val="2"/>
    </font>
    <font>
      <sz val="8"/>
      <color rgb="FF363B39"/>
      <name val="Arial"/>
      <family val="2"/>
    </font>
    <font>
      <sz val="8"/>
      <name val="Arial"/>
      <family val="2"/>
    </font>
    <font>
      <sz val="8"/>
      <color rgb="FF1B1D1C"/>
      <name val="Arial"/>
      <family val="2"/>
    </font>
    <font>
      <b/>
      <sz val="8"/>
      <color theme="0"/>
      <name val="Arial"/>
      <family val="2"/>
    </font>
    <font>
      <sz val="8"/>
      <color theme="0"/>
      <name val="Arial"/>
      <family val="2"/>
    </font>
    <font>
      <b/>
      <sz val="8"/>
      <color theme="1"/>
      <name val="Arial"/>
      <family val="2"/>
    </font>
    <font>
      <sz val="8"/>
      <color rgb="FF6C7572"/>
      <name val="Arial"/>
      <family val="2"/>
    </font>
  </fonts>
  <fills count="4">
    <fill>
      <patternFill patternType="none"/>
    </fill>
    <fill>
      <patternFill patternType="gray125"/>
    </fill>
    <fill>
      <patternFill patternType="solid">
        <fgColor theme="6"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5">
    <xf numFmtId="0" fontId="0" fillId="0" borderId="0" xfId="0"/>
    <xf numFmtId="0" fontId="2" fillId="0" borderId="0" xfId="0" applyFont="1"/>
    <xf numFmtId="0" fontId="3" fillId="0" borderId="0" xfId="0" applyFont="1" applyAlignment="1">
      <alignment horizontal="justify" vertical="center"/>
    </xf>
    <xf numFmtId="14" fontId="2" fillId="0" borderId="0" xfId="0" applyNumberFormat="1" applyFont="1" applyFill="1"/>
    <xf numFmtId="0" fontId="4" fillId="0" borderId="0" xfId="0" applyFont="1"/>
    <xf numFmtId="14" fontId="2" fillId="0" borderId="0" xfId="0" applyNumberFormat="1" applyFont="1"/>
    <xf numFmtId="0" fontId="2" fillId="0" borderId="0" xfId="0" applyFont="1" applyAlignment="1">
      <alignment horizontal="justify" vertical="center"/>
    </xf>
    <xf numFmtId="0" fontId="5" fillId="0" borderId="0" xfId="0" applyFont="1" applyAlignment="1">
      <alignment horizontal="justify" vertical="center"/>
    </xf>
    <xf numFmtId="43" fontId="4" fillId="0" borderId="0" xfId="1" applyFont="1"/>
    <xf numFmtId="1" fontId="2" fillId="0" borderId="0" xfId="0" applyNumberFormat="1" applyFont="1" applyAlignment="1">
      <alignment horizontal="right"/>
    </xf>
    <xf numFmtId="14" fontId="4" fillId="0" borderId="0" xfId="0" applyNumberFormat="1" applyFont="1"/>
    <xf numFmtId="43" fontId="2" fillId="0" borderId="0" xfId="1" applyFont="1"/>
    <xf numFmtId="14" fontId="2" fillId="0" borderId="0" xfId="0" applyNumberFormat="1" applyFont="1" applyFill="1" applyAlignment="1">
      <alignment horizontal="right"/>
    </xf>
    <xf numFmtId="0" fontId="2" fillId="0" borderId="0" xfId="0" applyFont="1" applyFill="1"/>
    <xf numFmtId="2" fontId="2" fillId="0" borderId="0" xfId="0" applyNumberFormat="1" applyFont="1"/>
    <xf numFmtId="0" fontId="2" fillId="0" borderId="0" xfId="0" applyFont="1" applyAlignment="1">
      <alignment wrapText="1"/>
    </xf>
    <xf numFmtId="14" fontId="4" fillId="0" borderId="0" xfId="0" applyNumberFormat="1" applyFont="1" applyFill="1"/>
    <xf numFmtId="0" fontId="6" fillId="2" borderId="1" xfId="0" applyFont="1" applyFill="1" applyBorder="1" applyAlignment="1">
      <alignment wrapText="1"/>
    </xf>
    <xf numFmtId="0" fontId="7" fillId="2" borderId="1" xfId="0" applyFont="1" applyFill="1" applyBorder="1" applyAlignment="1">
      <alignment wrapText="1"/>
    </xf>
    <xf numFmtId="0" fontId="6" fillId="0" borderId="0" xfId="0" applyFont="1" applyAlignment="1">
      <alignment wrapText="1"/>
    </xf>
    <xf numFmtId="1" fontId="2" fillId="0" borderId="0" xfId="0" applyNumberFormat="1" applyFont="1"/>
    <xf numFmtId="1" fontId="2" fillId="0" borderId="0" xfId="0" applyNumberFormat="1" applyFont="1" applyAlignment="1">
      <alignment wrapText="1"/>
    </xf>
    <xf numFmtId="43" fontId="6" fillId="2" borderId="1" xfId="1" applyFont="1" applyFill="1" applyBorder="1" applyAlignment="1">
      <alignment wrapText="1"/>
    </xf>
    <xf numFmtId="43" fontId="2" fillId="0" borderId="0" xfId="1" applyFont="1" applyFill="1"/>
    <xf numFmtId="0" fontId="8" fillId="0" borderId="0" xfId="0" applyFont="1"/>
    <xf numFmtId="43" fontId="4" fillId="0" borderId="0" xfId="1" applyFont="1" applyFill="1"/>
    <xf numFmtId="0" fontId="4" fillId="0" borderId="0" xfId="0" applyFont="1" applyAlignment="1">
      <alignment wrapText="1"/>
    </xf>
    <xf numFmtId="1" fontId="4" fillId="0" borderId="0" xfId="0" applyNumberFormat="1" applyFont="1" applyAlignment="1">
      <alignment horizontal="right"/>
    </xf>
    <xf numFmtId="1" fontId="2" fillId="0" borderId="0" xfId="0" applyNumberFormat="1" applyFont="1" applyFill="1"/>
    <xf numFmtId="1" fontId="4" fillId="0" borderId="0" xfId="0" applyNumberFormat="1" applyFont="1"/>
    <xf numFmtId="1" fontId="4" fillId="0" borderId="0" xfId="0" applyNumberFormat="1" applyFont="1" applyAlignment="1">
      <alignment wrapText="1"/>
    </xf>
    <xf numFmtId="14" fontId="4" fillId="3" borderId="0" xfId="0" applyNumberFormat="1" applyFont="1" applyFill="1"/>
    <xf numFmtId="43" fontId="4" fillId="0" borderId="0" xfId="1" applyFont="1" applyBorder="1"/>
    <xf numFmtId="0" fontId="2" fillId="0" borderId="0" xfId="0" applyFont="1" applyFill="1" applyBorder="1"/>
    <xf numFmtId="14" fontId="2" fillId="0" borderId="0" xfId="0" applyNumberFormat="1" applyFont="1" applyBorder="1"/>
    <xf numFmtId="0" fontId="2" fillId="0" borderId="0" xfId="0" applyFont="1" applyBorder="1"/>
    <xf numFmtId="14" fontId="2" fillId="0" borderId="0" xfId="0" applyNumberFormat="1" applyFont="1" applyFill="1" applyBorder="1"/>
    <xf numFmtId="0" fontId="2" fillId="0" borderId="0" xfId="0" applyFont="1" applyFill="1" applyBorder="1" applyAlignment="1">
      <alignment horizontal="right"/>
    </xf>
    <xf numFmtId="0" fontId="3" fillId="0" borderId="0" xfId="0" applyFont="1" applyFill="1" applyAlignment="1">
      <alignment horizontal="justify" vertical="center" wrapText="1"/>
    </xf>
    <xf numFmtId="44" fontId="2" fillId="0" borderId="0" xfId="2" applyFont="1"/>
    <xf numFmtId="0" fontId="2" fillId="0" borderId="0" xfId="0" applyFont="1" applyAlignment="1">
      <alignment horizontal="right"/>
    </xf>
    <xf numFmtId="0" fontId="9" fillId="0" borderId="0" xfId="0" applyFont="1" applyAlignment="1">
      <alignment horizontal="justify" vertical="center"/>
    </xf>
    <xf numFmtId="0" fontId="4" fillId="0" borderId="0" xfId="0" applyFont="1" applyAlignment="1">
      <alignment horizontal="justify" vertical="center"/>
    </xf>
    <xf numFmtId="2" fontId="4" fillId="0" borderId="0" xfId="0" applyNumberFormat="1" applyFont="1"/>
    <xf numFmtId="0" fontId="4" fillId="0" borderId="0" xfId="0" applyFont="1" applyAlignment="1">
      <alignment horizontal="right"/>
    </xf>
  </cellXfs>
  <cellStyles count="3">
    <cellStyle name="Millares" xfId="1" builtinId="3"/>
    <cellStyle name="Moneda" xfId="2"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4"/>
  <sheetViews>
    <sheetView tabSelected="1" workbookViewId="0">
      <selection activeCell="S4" sqref="S4"/>
    </sheetView>
  </sheetViews>
  <sheetFormatPr baseColWidth="10" defaultRowHeight="11.25" x14ac:dyDescent="0.2"/>
  <cols>
    <col min="1" max="1" width="15.140625" style="1" customWidth="1"/>
    <col min="2" max="2" width="6.28515625" style="1" customWidth="1"/>
    <col min="3" max="3" width="6.5703125" style="24" customWidth="1"/>
    <col min="4" max="4" width="11.42578125" style="24" customWidth="1"/>
    <col min="5" max="5" width="10.5703125" style="24" customWidth="1"/>
    <col min="6" max="6" width="29.42578125" style="1" customWidth="1"/>
    <col min="7" max="7" width="11.42578125" style="1"/>
    <col min="8" max="8" width="12.5703125" style="1" customWidth="1"/>
    <col min="9" max="9" width="11.5703125" style="24" customWidth="1"/>
    <col min="10" max="10" width="14.140625" style="11" customWidth="1"/>
    <col min="11" max="12" width="13.85546875" style="11" customWidth="1"/>
    <col min="13" max="13" width="11.42578125" style="1"/>
    <col min="14" max="14" width="5" style="1" customWidth="1"/>
    <col min="15" max="15" width="4.85546875" style="1" customWidth="1"/>
    <col min="16" max="16" width="11.42578125" style="1"/>
    <col min="17" max="17" width="11.28515625" style="1" customWidth="1"/>
    <col min="18" max="18" width="15.7109375" style="1" customWidth="1"/>
    <col min="19" max="19" width="10.42578125" style="1" customWidth="1"/>
    <col min="20" max="20" width="15.140625" style="11" customWidth="1"/>
    <col min="21" max="21" width="11.42578125" style="11"/>
    <col min="22" max="16384" width="11.42578125" style="1"/>
  </cols>
  <sheetData>
    <row r="1" spans="1:21" s="19" customFormat="1" ht="54" customHeight="1" x14ac:dyDescent="0.2">
      <c r="A1" s="17" t="s">
        <v>0</v>
      </c>
      <c r="B1" s="17" t="s">
        <v>1</v>
      </c>
      <c r="C1" s="17" t="s">
        <v>2</v>
      </c>
      <c r="D1" s="17" t="s">
        <v>3</v>
      </c>
      <c r="E1" s="17" t="s">
        <v>4</v>
      </c>
      <c r="F1" s="17" t="s">
        <v>5</v>
      </c>
      <c r="G1" s="17" t="s">
        <v>6</v>
      </c>
      <c r="H1" s="18" t="s">
        <v>7</v>
      </c>
      <c r="I1" s="17" t="s">
        <v>8</v>
      </c>
      <c r="J1" s="22" t="s">
        <v>366</v>
      </c>
      <c r="K1" s="22" t="s">
        <v>367</v>
      </c>
      <c r="L1" s="22" t="s">
        <v>368</v>
      </c>
      <c r="M1" s="17" t="s">
        <v>9</v>
      </c>
      <c r="N1" s="17" t="s">
        <v>10</v>
      </c>
      <c r="O1" s="17" t="s">
        <v>11</v>
      </c>
      <c r="P1" s="17" t="s">
        <v>12</v>
      </c>
      <c r="Q1" s="17" t="s">
        <v>13</v>
      </c>
      <c r="R1" s="17" t="s">
        <v>14</v>
      </c>
      <c r="S1" s="17" t="s">
        <v>15</v>
      </c>
      <c r="T1" s="22" t="s">
        <v>369</v>
      </c>
      <c r="U1" s="22" t="s">
        <v>370</v>
      </c>
    </row>
    <row r="2" spans="1:21" ht="45" x14ac:dyDescent="0.2">
      <c r="A2" s="1" t="s">
        <v>28</v>
      </c>
      <c r="B2" s="1" t="s">
        <v>16</v>
      </c>
      <c r="C2" s="24" t="s">
        <v>17</v>
      </c>
      <c r="D2" s="24" t="s">
        <v>18</v>
      </c>
      <c r="E2" s="24" t="s">
        <v>19</v>
      </c>
      <c r="F2" s="2" t="s">
        <v>29</v>
      </c>
      <c r="G2" s="2" t="s">
        <v>20</v>
      </c>
      <c r="H2" s="1" t="s">
        <v>21</v>
      </c>
      <c r="I2" s="24" t="s">
        <v>22</v>
      </c>
      <c r="J2" s="25">
        <f>+K2+L2</f>
        <v>16049.465</v>
      </c>
      <c r="K2" s="25">
        <v>14999.5</v>
      </c>
      <c r="L2" s="8">
        <f>+K2*0.07</f>
        <v>1049.9650000000001</v>
      </c>
      <c r="M2" s="1" t="s">
        <v>23</v>
      </c>
      <c r="N2" s="1" t="s">
        <v>24</v>
      </c>
      <c r="O2" s="1">
        <v>3</v>
      </c>
      <c r="P2" s="1">
        <v>3</v>
      </c>
      <c r="Q2" s="3">
        <v>44719</v>
      </c>
      <c r="R2" s="1" t="s">
        <v>30</v>
      </c>
      <c r="S2" s="1" t="s">
        <v>31</v>
      </c>
      <c r="T2" s="25">
        <f>+U2+V2</f>
        <v>14999.5</v>
      </c>
      <c r="U2" s="25">
        <v>14999.5</v>
      </c>
    </row>
    <row r="3" spans="1:21" ht="101.25" x14ac:dyDescent="0.2">
      <c r="A3" s="1" t="s">
        <v>378</v>
      </c>
      <c r="B3" s="1" t="s">
        <v>16</v>
      </c>
      <c r="C3" s="24" t="s">
        <v>17</v>
      </c>
      <c r="D3" s="24" t="s">
        <v>18</v>
      </c>
      <c r="E3" s="24" t="s">
        <v>19</v>
      </c>
      <c r="F3" s="42" t="s">
        <v>379</v>
      </c>
      <c r="G3" s="42" t="s">
        <v>380</v>
      </c>
      <c r="H3" s="1" t="s">
        <v>25</v>
      </c>
      <c r="I3" s="24" t="s">
        <v>22</v>
      </c>
      <c r="J3" s="11">
        <v>4215.8</v>
      </c>
      <c r="K3" s="11">
        <v>3940</v>
      </c>
      <c r="L3" s="11">
        <v>275.8</v>
      </c>
      <c r="M3" s="1" t="s">
        <v>23</v>
      </c>
      <c r="N3" s="1" t="s">
        <v>24</v>
      </c>
      <c r="O3" s="14">
        <v>6</v>
      </c>
      <c r="P3" s="1">
        <v>2</v>
      </c>
      <c r="Q3" s="5">
        <v>44743</v>
      </c>
      <c r="R3" s="1" t="s">
        <v>381</v>
      </c>
      <c r="S3" s="1" t="s">
        <v>382</v>
      </c>
      <c r="T3" s="11">
        <v>4215.8</v>
      </c>
      <c r="U3" s="11">
        <v>3940</v>
      </c>
    </row>
    <row r="4" spans="1:21" ht="191.25" x14ac:dyDescent="0.2">
      <c r="A4" s="1" t="s">
        <v>401</v>
      </c>
      <c r="B4" s="1" t="s">
        <v>16</v>
      </c>
      <c r="C4" s="24" t="s">
        <v>17</v>
      </c>
      <c r="D4" s="24" t="s">
        <v>18</v>
      </c>
      <c r="E4" s="24" t="s">
        <v>19</v>
      </c>
      <c r="F4" s="6" t="s">
        <v>402</v>
      </c>
      <c r="G4" s="42" t="s">
        <v>403</v>
      </c>
      <c r="H4" s="1" t="s">
        <v>25</v>
      </c>
      <c r="I4" s="24" t="s">
        <v>22</v>
      </c>
      <c r="J4" s="11">
        <v>1712</v>
      </c>
      <c r="K4" s="11">
        <v>1600</v>
      </c>
      <c r="L4" s="11">
        <v>112</v>
      </c>
      <c r="M4" s="1" t="s">
        <v>23</v>
      </c>
      <c r="N4" s="1" t="s">
        <v>24</v>
      </c>
      <c r="O4" s="14">
        <v>12</v>
      </c>
      <c r="P4" s="1">
        <v>0</v>
      </c>
      <c r="Q4" s="3">
        <v>44769</v>
      </c>
      <c r="R4" s="15" t="s">
        <v>404</v>
      </c>
      <c r="S4" s="1" t="s">
        <v>405</v>
      </c>
      <c r="T4" s="11">
        <v>1712</v>
      </c>
      <c r="U4" s="11">
        <v>1600</v>
      </c>
    </row>
    <row r="5" spans="1:21" ht="45" x14ac:dyDescent="0.2">
      <c r="A5" s="1" t="s">
        <v>414</v>
      </c>
      <c r="B5" s="1" t="s">
        <v>16</v>
      </c>
      <c r="C5" s="24" t="s">
        <v>17</v>
      </c>
      <c r="D5" s="24" t="s">
        <v>18</v>
      </c>
      <c r="E5" s="24" t="s">
        <v>19</v>
      </c>
      <c r="F5" s="6" t="s">
        <v>415</v>
      </c>
      <c r="G5" s="42" t="s">
        <v>416</v>
      </c>
      <c r="H5" s="1" t="s">
        <v>21</v>
      </c>
      <c r="I5" s="24" t="s">
        <v>22</v>
      </c>
      <c r="J5" s="11">
        <v>86.52</v>
      </c>
      <c r="K5" s="11">
        <v>84</v>
      </c>
      <c r="L5" s="11">
        <v>2.52</v>
      </c>
      <c r="M5" s="1" t="s">
        <v>23</v>
      </c>
      <c r="N5" s="1" t="s">
        <v>24</v>
      </c>
      <c r="O5" s="14">
        <v>0.03</v>
      </c>
      <c r="P5" s="1">
        <v>3</v>
      </c>
      <c r="Q5" s="3">
        <v>44771</v>
      </c>
      <c r="R5" s="15" t="s">
        <v>417</v>
      </c>
      <c r="S5" s="1" t="s">
        <v>418</v>
      </c>
      <c r="T5" s="11">
        <v>86.52</v>
      </c>
      <c r="U5" s="11">
        <v>84</v>
      </c>
    </row>
    <row r="6" spans="1:21" ht="45" x14ac:dyDescent="0.2">
      <c r="A6" s="1" t="s">
        <v>419</v>
      </c>
      <c r="B6" s="1" t="s">
        <v>16</v>
      </c>
      <c r="C6" s="24" t="s">
        <v>17</v>
      </c>
      <c r="D6" s="24" t="s">
        <v>18</v>
      </c>
      <c r="E6" s="24" t="s">
        <v>19</v>
      </c>
      <c r="F6" s="6" t="s">
        <v>420</v>
      </c>
      <c r="G6" s="42" t="s">
        <v>421</v>
      </c>
      <c r="H6" s="1" t="s">
        <v>21</v>
      </c>
      <c r="I6" s="24" t="s">
        <v>22</v>
      </c>
      <c r="J6" s="11">
        <v>3077.75</v>
      </c>
      <c r="K6" s="11">
        <v>2876.4</v>
      </c>
      <c r="L6" s="11">
        <v>201.35</v>
      </c>
      <c r="M6" s="1" t="s">
        <v>23</v>
      </c>
      <c r="N6" s="1" t="s">
        <v>24</v>
      </c>
      <c r="O6" s="14">
        <v>1.5</v>
      </c>
      <c r="P6" s="1">
        <v>7</v>
      </c>
      <c r="Q6" s="5">
        <v>44771</v>
      </c>
      <c r="R6" s="15" t="s">
        <v>422</v>
      </c>
      <c r="S6" s="1" t="s">
        <v>423</v>
      </c>
      <c r="T6" s="11">
        <v>3077.75</v>
      </c>
      <c r="U6" s="11">
        <v>2876.4</v>
      </c>
    </row>
    <row r="7" spans="1:21" ht="45" x14ac:dyDescent="0.2">
      <c r="A7" s="1" t="s">
        <v>424</v>
      </c>
      <c r="B7" s="1" t="s">
        <v>16</v>
      </c>
      <c r="C7" s="24" t="s">
        <v>17</v>
      </c>
      <c r="D7" s="24" t="s">
        <v>18</v>
      </c>
      <c r="E7" s="24" t="s">
        <v>19</v>
      </c>
      <c r="F7" s="6" t="s">
        <v>425</v>
      </c>
      <c r="G7" s="42" t="s">
        <v>426</v>
      </c>
      <c r="H7" s="1" t="s">
        <v>21</v>
      </c>
      <c r="I7" s="24" t="s">
        <v>22</v>
      </c>
      <c r="J7" s="11">
        <v>116.18</v>
      </c>
      <c r="K7" s="11">
        <v>112.8</v>
      </c>
      <c r="L7" s="11">
        <v>3.38</v>
      </c>
      <c r="M7" s="1" t="s">
        <v>23</v>
      </c>
      <c r="N7" s="1" t="s">
        <v>24</v>
      </c>
      <c r="O7" s="14">
        <v>0.5</v>
      </c>
      <c r="P7" s="1">
        <v>3</v>
      </c>
      <c r="Q7" s="5">
        <v>44785</v>
      </c>
      <c r="R7" s="15" t="s">
        <v>427</v>
      </c>
      <c r="S7" s="1" t="s">
        <v>428</v>
      </c>
      <c r="T7" s="11">
        <v>116.18</v>
      </c>
      <c r="U7" s="11">
        <v>112.8</v>
      </c>
    </row>
    <row r="8" spans="1:21" ht="281.25" x14ac:dyDescent="0.2">
      <c r="A8" s="1" t="s">
        <v>429</v>
      </c>
      <c r="B8" s="1" t="s">
        <v>16</v>
      </c>
      <c r="C8" s="24" t="s">
        <v>17</v>
      </c>
      <c r="D8" s="24" t="s">
        <v>18</v>
      </c>
      <c r="E8" s="24" t="s">
        <v>19</v>
      </c>
      <c r="F8" s="6" t="s">
        <v>430</v>
      </c>
      <c r="G8" s="42" t="s">
        <v>431</v>
      </c>
      <c r="H8" s="1" t="s">
        <v>25</v>
      </c>
      <c r="I8" s="24" t="s">
        <v>22</v>
      </c>
      <c r="J8" s="11">
        <v>5900</v>
      </c>
      <c r="K8" s="11">
        <v>5428</v>
      </c>
      <c r="L8" s="11">
        <v>472</v>
      </c>
      <c r="M8" s="1" t="s">
        <v>23</v>
      </c>
      <c r="N8" s="1" t="s">
        <v>24</v>
      </c>
      <c r="O8" s="14">
        <v>6</v>
      </c>
      <c r="P8" s="1">
        <v>4</v>
      </c>
      <c r="Q8" s="5">
        <v>44820</v>
      </c>
      <c r="R8" s="15" t="s">
        <v>432</v>
      </c>
      <c r="S8" s="1" t="s">
        <v>433</v>
      </c>
      <c r="T8" s="11">
        <v>5900</v>
      </c>
      <c r="U8" s="11">
        <v>5428</v>
      </c>
    </row>
    <row r="9" spans="1:21" ht="101.25" x14ac:dyDescent="0.2">
      <c r="A9" s="1" t="s">
        <v>443</v>
      </c>
      <c r="B9" s="1" t="s">
        <v>16</v>
      </c>
      <c r="C9" s="24" t="s">
        <v>17</v>
      </c>
      <c r="D9" s="24" t="s">
        <v>18</v>
      </c>
      <c r="E9" s="24" t="s">
        <v>19</v>
      </c>
      <c r="F9" s="6" t="s">
        <v>444</v>
      </c>
      <c r="G9" s="42" t="s">
        <v>445</v>
      </c>
      <c r="H9" s="1" t="s">
        <v>21</v>
      </c>
      <c r="I9" s="24" t="s">
        <v>22</v>
      </c>
      <c r="J9" s="11">
        <v>182.09</v>
      </c>
      <c r="K9" s="11">
        <v>170.18</v>
      </c>
      <c r="L9" s="11">
        <v>11.91</v>
      </c>
      <c r="M9" s="1" t="s">
        <v>23</v>
      </c>
      <c r="N9" s="1" t="s">
        <v>24</v>
      </c>
      <c r="O9" s="14">
        <v>0.5</v>
      </c>
      <c r="P9" s="1">
        <v>1</v>
      </c>
      <c r="Q9" s="3">
        <v>44820</v>
      </c>
      <c r="R9" s="15" t="s">
        <v>446</v>
      </c>
      <c r="S9" s="1" t="s">
        <v>447</v>
      </c>
      <c r="T9" s="11">
        <v>182.09</v>
      </c>
      <c r="U9" s="11">
        <v>170.18</v>
      </c>
    </row>
    <row r="10" spans="1:21" ht="45" x14ac:dyDescent="0.2">
      <c r="A10" s="1" t="s">
        <v>461</v>
      </c>
      <c r="B10" s="1" t="s">
        <v>16</v>
      </c>
      <c r="C10" s="24" t="s">
        <v>17</v>
      </c>
      <c r="D10" s="24" t="s">
        <v>18</v>
      </c>
      <c r="E10" s="24" t="s">
        <v>19</v>
      </c>
      <c r="F10" s="6" t="s">
        <v>462</v>
      </c>
      <c r="G10" s="42" t="s">
        <v>463</v>
      </c>
      <c r="H10" s="1" t="s">
        <v>25</v>
      </c>
      <c r="I10" s="24" t="s">
        <v>22</v>
      </c>
      <c r="J10" s="8">
        <v>1155.5999999999999</v>
      </c>
      <c r="K10" s="8">
        <v>1080</v>
      </c>
      <c r="L10" s="8">
        <v>75.599999999999994</v>
      </c>
      <c r="M10" s="1" t="s">
        <v>23</v>
      </c>
      <c r="N10" s="1" t="s">
        <v>24</v>
      </c>
      <c r="O10" s="43">
        <v>3</v>
      </c>
      <c r="P10" s="44">
        <v>1</v>
      </c>
      <c r="Q10" s="16">
        <v>44820</v>
      </c>
      <c r="R10" s="26" t="s">
        <v>464</v>
      </c>
      <c r="S10" s="4" t="s">
        <v>69</v>
      </c>
      <c r="T10" s="8">
        <v>1155.5999999999999</v>
      </c>
      <c r="U10" s="8">
        <v>1080</v>
      </c>
    </row>
    <row r="11" spans="1:21" ht="45" x14ac:dyDescent="0.2">
      <c r="A11" s="1" t="s">
        <v>480</v>
      </c>
      <c r="B11" s="1" t="s">
        <v>16</v>
      </c>
      <c r="C11" s="24" t="s">
        <v>17</v>
      </c>
      <c r="D11" s="24" t="s">
        <v>18</v>
      </c>
      <c r="E11" s="24" t="s">
        <v>19</v>
      </c>
      <c r="F11" s="6" t="s">
        <v>481</v>
      </c>
      <c r="G11" s="42" t="s">
        <v>482</v>
      </c>
      <c r="H11" s="1" t="s">
        <v>25</v>
      </c>
      <c r="I11" s="24" t="s">
        <v>22</v>
      </c>
      <c r="J11" s="11">
        <v>1376.68</v>
      </c>
      <c r="K11" s="11">
        <v>1286.6199999999999</v>
      </c>
      <c r="L11" s="11">
        <v>90.06</v>
      </c>
      <c r="M11" s="1" t="s">
        <v>23</v>
      </c>
      <c r="N11" s="1" t="s">
        <v>24</v>
      </c>
      <c r="O11" s="14">
        <v>0.1</v>
      </c>
      <c r="P11" s="1">
        <v>1</v>
      </c>
      <c r="Q11" s="3">
        <v>44833</v>
      </c>
      <c r="R11" s="15" t="s">
        <v>483</v>
      </c>
      <c r="S11" s="1" t="s">
        <v>484</v>
      </c>
      <c r="T11" s="11">
        <v>1376.68</v>
      </c>
      <c r="U11" s="11">
        <v>1286.6199999999999</v>
      </c>
    </row>
    <row r="12" spans="1:21" x14ac:dyDescent="0.2">
      <c r="A12" s="1" t="s">
        <v>485</v>
      </c>
      <c r="B12" s="1" t="s">
        <v>16</v>
      </c>
      <c r="C12" s="24" t="s">
        <v>17</v>
      </c>
      <c r="D12" s="24" t="s">
        <v>18</v>
      </c>
      <c r="E12" s="24" t="s">
        <v>19</v>
      </c>
      <c r="F12" s="6"/>
      <c r="G12" s="42"/>
      <c r="O12" s="14"/>
      <c r="Q12" s="3"/>
      <c r="R12" s="15"/>
    </row>
    <row r="13" spans="1:21" x14ac:dyDescent="0.2">
      <c r="A13" s="1" t="s">
        <v>486</v>
      </c>
      <c r="B13" s="1" t="s">
        <v>16</v>
      </c>
      <c r="C13" s="24" t="s">
        <v>17</v>
      </c>
      <c r="D13" s="24" t="s">
        <v>18</v>
      </c>
      <c r="E13" s="24" t="s">
        <v>19</v>
      </c>
      <c r="F13" s="6"/>
      <c r="G13" s="42"/>
      <c r="O13" s="14"/>
      <c r="Q13" s="3"/>
      <c r="R13" s="15"/>
    </row>
    <row r="14" spans="1:21" ht="45" x14ac:dyDescent="0.2">
      <c r="A14" s="1" t="s">
        <v>75</v>
      </c>
      <c r="B14" s="1" t="s">
        <v>16</v>
      </c>
      <c r="C14" s="24" t="s">
        <v>17</v>
      </c>
      <c r="D14" s="24" t="s">
        <v>18</v>
      </c>
      <c r="E14" s="24" t="s">
        <v>19</v>
      </c>
      <c r="F14" s="2" t="s">
        <v>76</v>
      </c>
      <c r="G14" s="2" t="s">
        <v>371</v>
      </c>
      <c r="H14" s="1" t="s">
        <v>21</v>
      </c>
      <c r="I14" s="24" t="s">
        <v>22</v>
      </c>
      <c r="J14" s="11">
        <v>486.21</v>
      </c>
      <c r="K14" s="11">
        <v>454.4</v>
      </c>
      <c r="L14" s="11">
        <v>31.81</v>
      </c>
      <c r="M14" s="1" t="s">
        <v>23</v>
      </c>
      <c r="N14" s="1" t="s">
        <v>24</v>
      </c>
      <c r="O14" s="1">
        <v>1</v>
      </c>
      <c r="P14" s="1">
        <v>1</v>
      </c>
      <c r="Q14" s="3">
        <v>44813</v>
      </c>
      <c r="R14" s="26" t="s">
        <v>72</v>
      </c>
      <c r="S14" s="4" t="s">
        <v>73</v>
      </c>
      <c r="T14" s="11">
        <v>486.21</v>
      </c>
      <c r="U14" s="11">
        <v>454.4</v>
      </c>
    </row>
    <row r="15" spans="1:21" ht="56.25" x14ac:dyDescent="0.2">
      <c r="A15" s="1" t="s">
        <v>77</v>
      </c>
      <c r="B15" s="1" t="s">
        <v>16</v>
      </c>
      <c r="C15" s="24" t="s">
        <v>17</v>
      </c>
      <c r="D15" s="24" t="s">
        <v>18</v>
      </c>
      <c r="E15" s="24" t="s">
        <v>19</v>
      </c>
      <c r="F15" s="2" t="s">
        <v>78</v>
      </c>
      <c r="G15" s="2" t="s">
        <v>79</v>
      </c>
      <c r="H15" s="1" t="s">
        <v>21</v>
      </c>
      <c r="I15" s="24" t="s">
        <v>22</v>
      </c>
      <c r="J15" s="8">
        <v>122.25</v>
      </c>
      <c r="K15" s="8">
        <v>114.25</v>
      </c>
      <c r="L15" s="8">
        <v>8</v>
      </c>
      <c r="M15" s="1" t="s">
        <v>23</v>
      </c>
      <c r="N15" s="1" t="s">
        <v>24</v>
      </c>
      <c r="O15" s="1">
        <v>0.05</v>
      </c>
      <c r="P15" s="1">
        <v>4</v>
      </c>
      <c r="Q15" s="3">
        <v>44820</v>
      </c>
      <c r="R15" s="1" t="s">
        <v>80</v>
      </c>
      <c r="S15" s="1" t="s">
        <v>81</v>
      </c>
      <c r="T15" s="8">
        <v>122.25</v>
      </c>
      <c r="U15" s="8">
        <v>114.25</v>
      </c>
    </row>
    <row r="16" spans="1:21" ht="67.5" x14ac:dyDescent="0.2">
      <c r="A16" s="1" t="s">
        <v>82</v>
      </c>
      <c r="B16" s="1" t="s">
        <v>16</v>
      </c>
      <c r="C16" s="24" t="s">
        <v>17</v>
      </c>
      <c r="D16" s="24" t="s">
        <v>18</v>
      </c>
      <c r="E16" s="24" t="s">
        <v>19</v>
      </c>
      <c r="F16" s="2" t="s">
        <v>83</v>
      </c>
      <c r="G16" s="2" t="s">
        <v>84</v>
      </c>
      <c r="H16" s="1" t="s">
        <v>25</v>
      </c>
      <c r="I16" s="24" t="s">
        <v>22</v>
      </c>
      <c r="J16" s="11">
        <v>312.44</v>
      </c>
      <c r="K16" s="11">
        <v>292</v>
      </c>
      <c r="L16" s="11">
        <v>20.440000000000001</v>
      </c>
      <c r="M16" s="1" t="s">
        <v>85</v>
      </c>
      <c r="N16" s="1" t="s">
        <v>86</v>
      </c>
      <c r="O16" s="1">
        <v>0.01</v>
      </c>
      <c r="P16" s="1">
        <v>1</v>
      </c>
      <c r="Q16" s="5">
        <v>44746</v>
      </c>
      <c r="R16" s="1" t="s">
        <v>87</v>
      </c>
      <c r="S16" s="1" t="s">
        <v>88</v>
      </c>
      <c r="T16" s="11">
        <v>312.44</v>
      </c>
      <c r="U16" s="11">
        <v>292</v>
      </c>
    </row>
    <row r="17" spans="1:21" ht="56.25" x14ac:dyDescent="0.2">
      <c r="A17" s="1" t="s">
        <v>89</v>
      </c>
      <c r="B17" s="1" t="s">
        <v>16</v>
      </c>
      <c r="C17" s="24" t="s">
        <v>17</v>
      </c>
      <c r="D17" s="24" t="s">
        <v>18</v>
      </c>
      <c r="E17" s="24" t="s">
        <v>19</v>
      </c>
      <c r="F17" s="2" t="s">
        <v>90</v>
      </c>
      <c r="G17" s="2" t="s">
        <v>372</v>
      </c>
      <c r="H17" s="1" t="s">
        <v>25</v>
      </c>
      <c r="I17" s="24" t="s">
        <v>22</v>
      </c>
      <c r="J17" s="11">
        <v>188.5</v>
      </c>
      <c r="K17" s="11">
        <v>176.17</v>
      </c>
      <c r="L17" s="11">
        <v>12.33</v>
      </c>
      <c r="M17" s="1" t="s">
        <v>23</v>
      </c>
      <c r="N17" s="1" t="s">
        <v>24</v>
      </c>
      <c r="O17" s="1">
        <v>0.03</v>
      </c>
      <c r="P17" s="1">
        <v>3</v>
      </c>
      <c r="Q17" s="5">
        <v>44746</v>
      </c>
      <c r="R17" s="1" t="s">
        <v>91</v>
      </c>
      <c r="S17" s="1" t="s">
        <v>74</v>
      </c>
      <c r="T17" s="11">
        <v>188.5</v>
      </c>
      <c r="U17" s="11">
        <v>176.17</v>
      </c>
    </row>
    <row r="18" spans="1:21" ht="180" x14ac:dyDescent="0.2">
      <c r="A18" s="1" t="s">
        <v>92</v>
      </c>
      <c r="B18" s="1" t="s">
        <v>16</v>
      </c>
      <c r="C18" s="24" t="s">
        <v>17</v>
      </c>
      <c r="D18" s="24" t="s">
        <v>18</v>
      </c>
      <c r="E18" s="24" t="s">
        <v>19</v>
      </c>
      <c r="F18" s="6" t="s">
        <v>93</v>
      </c>
      <c r="G18" s="2" t="s">
        <v>94</v>
      </c>
      <c r="H18" s="1" t="s">
        <v>25</v>
      </c>
      <c r="I18" s="24" t="s">
        <v>22</v>
      </c>
      <c r="J18" s="11">
        <v>4194.3999999999996</v>
      </c>
      <c r="K18" s="11">
        <v>3920</v>
      </c>
      <c r="L18" s="11">
        <v>274.39999999999998</v>
      </c>
      <c r="M18" s="1" t="s">
        <v>23</v>
      </c>
      <c r="N18" s="1" t="s">
        <v>24</v>
      </c>
      <c r="O18" s="1">
        <v>0.01</v>
      </c>
      <c r="P18" s="1">
        <v>3</v>
      </c>
      <c r="Q18" s="3">
        <v>44769</v>
      </c>
      <c r="R18" s="1" t="s">
        <v>95</v>
      </c>
      <c r="S18" s="1" t="s">
        <v>96</v>
      </c>
      <c r="T18" s="11">
        <v>4194.3999999999996</v>
      </c>
      <c r="U18" s="11">
        <v>3920</v>
      </c>
    </row>
    <row r="19" spans="1:21" ht="112.5" x14ac:dyDescent="0.2">
      <c r="A19" s="1" t="s">
        <v>97</v>
      </c>
      <c r="B19" s="1" t="s">
        <v>16</v>
      </c>
      <c r="C19" s="24" t="s">
        <v>17</v>
      </c>
      <c r="D19" s="24" t="s">
        <v>18</v>
      </c>
      <c r="E19" s="24" t="s">
        <v>19</v>
      </c>
      <c r="F19" s="6" t="s">
        <v>98</v>
      </c>
      <c r="G19" s="2" t="s">
        <v>35</v>
      </c>
      <c r="H19" s="1" t="s">
        <v>25</v>
      </c>
      <c r="I19" s="24" t="s">
        <v>22</v>
      </c>
      <c r="J19" s="11">
        <v>3103</v>
      </c>
      <c r="K19" s="11">
        <v>2900</v>
      </c>
      <c r="L19" s="11">
        <v>203</v>
      </c>
      <c r="M19" s="1" t="s">
        <v>23</v>
      </c>
      <c r="N19" s="1" t="s">
        <v>24</v>
      </c>
      <c r="O19" s="1">
        <v>0.5</v>
      </c>
      <c r="P19" s="1">
        <v>5</v>
      </c>
      <c r="Q19" s="3">
        <v>44769</v>
      </c>
      <c r="R19" s="1" t="s">
        <v>36</v>
      </c>
      <c r="S19" s="1" t="s">
        <v>37</v>
      </c>
      <c r="T19" s="11">
        <v>3103</v>
      </c>
      <c r="U19" s="11">
        <v>2900</v>
      </c>
    </row>
    <row r="20" spans="1:21" ht="101.25" x14ac:dyDescent="0.2">
      <c r="A20" s="4" t="s">
        <v>99</v>
      </c>
      <c r="B20" s="1" t="s">
        <v>16</v>
      </c>
      <c r="C20" s="24" t="s">
        <v>17</v>
      </c>
      <c r="D20" s="24" t="s">
        <v>18</v>
      </c>
      <c r="E20" s="24" t="s">
        <v>19</v>
      </c>
      <c r="F20" s="7" t="s">
        <v>100</v>
      </c>
      <c r="G20" s="7" t="s">
        <v>101</v>
      </c>
      <c r="H20" s="1" t="s">
        <v>21</v>
      </c>
      <c r="I20" s="24" t="s">
        <v>22</v>
      </c>
      <c r="J20" s="8">
        <v>3038.8</v>
      </c>
      <c r="K20" s="8">
        <v>2840</v>
      </c>
      <c r="L20" s="8">
        <v>198.8</v>
      </c>
      <c r="M20" s="1" t="s">
        <v>23</v>
      </c>
      <c r="N20" s="1" t="s">
        <v>24</v>
      </c>
      <c r="O20" s="1">
        <v>0.75</v>
      </c>
      <c r="P20" s="9">
        <v>1</v>
      </c>
      <c r="Q20" s="3">
        <v>44809</v>
      </c>
      <c r="R20" s="1" t="s">
        <v>102</v>
      </c>
      <c r="S20" s="1" t="s">
        <v>103</v>
      </c>
      <c r="T20" s="8">
        <v>3038.8</v>
      </c>
      <c r="U20" s="8">
        <v>2840</v>
      </c>
    </row>
    <row r="21" spans="1:21" ht="78.75" x14ac:dyDescent="0.2">
      <c r="A21" s="4" t="s">
        <v>104</v>
      </c>
      <c r="B21" s="1" t="s">
        <v>16</v>
      </c>
      <c r="C21" s="24" t="s">
        <v>17</v>
      </c>
      <c r="D21" s="24" t="s">
        <v>18</v>
      </c>
      <c r="E21" s="24" t="s">
        <v>19</v>
      </c>
      <c r="F21" s="7" t="s">
        <v>105</v>
      </c>
      <c r="G21" s="7" t="s">
        <v>106</v>
      </c>
      <c r="H21" s="1" t="s">
        <v>21</v>
      </c>
      <c r="I21" s="24" t="s">
        <v>22</v>
      </c>
      <c r="J21" s="8">
        <v>16028.6</v>
      </c>
      <c r="K21" s="8">
        <v>14980</v>
      </c>
      <c r="L21" s="8">
        <v>1048.5999999999999</v>
      </c>
      <c r="M21" s="4" t="s">
        <v>23</v>
      </c>
      <c r="N21" s="4" t="s">
        <v>24</v>
      </c>
      <c r="O21" s="4">
        <v>0.5</v>
      </c>
      <c r="P21" s="27">
        <v>3</v>
      </c>
      <c r="Q21" s="10">
        <v>44802</v>
      </c>
      <c r="R21" s="4" t="s">
        <v>107</v>
      </c>
      <c r="S21" s="4" t="s">
        <v>108</v>
      </c>
      <c r="T21" s="8">
        <v>16028.6</v>
      </c>
      <c r="U21" s="8">
        <v>14980</v>
      </c>
    </row>
    <row r="22" spans="1:21" ht="45" x14ac:dyDescent="0.2">
      <c r="A22" s="4" t="s">
        <v>109</v>
      </c>
      <c r="B22" s="1" t="s">
        <v>16</v>
      </c>
      <c r="C22" s="24" t="s">
        <v>17</v>
      </c>
      <c r="D22" s="24" t="s">
        <v>18</v>
      </c>
      <c r="E22" s="24" t="s">
        <v>19</v>
      </c>
      <c r="F22" s="7" t="s">
        <v>110</v>
      </c>
      <c r="G22" s="7" t="s">
        <v>111</v>
      </c>
      <c r="H22" s="1" t="s">
        <v>112</v>
      </c>
      <c r="I22" s="24" t="s">
        <v>22</v>
      </c>
      <c r="J22" s="11">
        <v>1433.8</v>
      </c>
      <c r="K22" s="11">
        <v>1340</v>
      </c>
      <c r="L22" s="8">
        <v>93.8</v>
      </c>
      <c r="M22" s="1" t="s">
        <v>23</v>
      </c>
      <c r="N22" s="1" t="s">
        <v>24</v>
      </c>
      <c r="O22" s="1">
        <v>0.1</v>
      </c>
      <c r="P22" s="9">
        <v>3</v>
      </c>
      <c r="Q22" s="5">
        <v>44809</v>
      </c>
      <c r="R22" s="1" t="s">
        <v>113</v>
      </c>
      <c r="S22" s="1" t="s">
        <v>114</v>
      </c>
      <c r="T22" s="11">
        <v>1433.8</v>
      </c>
      <c r="U22" s="11">
        <v>1340</v>
      </c>
    </row>
    <row r="23" spans="1:21" ht="45" x14ac:dyDescent="0.2">
      <c r="A23" s="4" t="s">
        <v>115</v>
      </c>
      <c r="B23" s="1" t="s">
        <v>16</v>
      </c>
      <c r="C23" s="24" t="s">
        <v>17</v>
      </c>
      <c r="D23" s="24" t="s">
        <v>18</v>
      </c>
      <c r="E23" s="24" t="s">
        <v>19</v>
      </c>
      <c r="F23" s="7" t="s">
        <v>116</v>
      </c>
      <c r="G23" s="7" t="s">
        <v>117</v>
      </c>
      <c r="H23" s="1" t="s">
        <v>21</v>
      </c>
      <c r="I23" s="24" t="s">
        <v>22</v>
      </c>
      <c r="J23" s="11">
        <v>4869.57</v>
      </c>
      <c r="K23" s="11">
        <v>4551</v>
      </c>
      <c r="L23" s="11">
        <v>318.57</v>
      </c>
      <c r="M23" s="1" t="s">
        <v>45</v>
      </c>
      <c r="N23" s="1" t="s">
        <v>46</v>
      </c>
      <c r="O23" s="1">
        <v>0.03</v>
      </c>
      <c r="P23" s="9">
        <v>1</v>
      </c>
      <c r="Q23" s="5">
        <v>44813</v>
      </c>
      <c r="R23" s="1" t="s">
        <v>113</v>
      </c>
      <c r="S23" s="1" t="s">
        <v>114</v>
      </c>
      <c r="T23" s="11">
        <v>4869.57</v>
      </c>
      <c r="U23" s="11">
        <v>4551</v>
      </c>
    </row>
    <row r="24" spans="1:21" ht="56.25" x14ac:dyDescent="0.2">
      <c r="A24" s="4" t="s">
        <v>118</v>
      </c>
      <c r="B24" s="1" t="s">
        <v>16</v>
      </c>
      <c r="C24" s="24" t="s">
        <v>17</v>
      </c>
      <c r="D24" s="24" t="s">
        <v>18</v>
      </c>
      <c r="E24" s="24" t="s">
        <v>19</v>
      </c>
      <c r="F24" s="7" t="s">
        <v>119</v>
      </c>
      <c r="G24" s="7" t="s">
        <v>120</v>
      </c>
      <c r="H24" s="1" t="s">
        <v>25</v>
      </c>
      <c r="I24" s="24" t="s">
        <v>22</v>
      </c>
      <c r="J24" s="11">
        <v>6947.59</v>
      </c>
      <c r="K24" s="11">
        <v>6493.08</v>
      </c>
      <c r="L24" s="11">
        <v>454.51</v>
      </c>
      <c r="M24" s="1" t="s">
        <v>23</v>
      </c>
      <c r="N24" s="1" t="s">
        <v>24</v>
      </c>
      <c r="O24" s="1">
        <v>1</v>
      </c>
      <c r="P24" s="9">
        <v>3</v>
      </c>
      <c r="Q24" s="12">
        <v>44817</v>
      </c>
      <c r="R24" s="1" t="s">
        <v>121</v>
      </c>
      <c r="S24" s="1" t="s">
        <v>122</v>
      </c>
      <c r="T24" s="11">
        <v>6947.59</v>
      </c>
      <c r="U24" s="11">
        <v>6493.08</v>
      </c>
    </row>
    <row r="25" spans="1:21" ht="45" x14ac:dyDescent="0.2">
      <c r="A25" s="4" t="s">
        <v>123</v>
      </c>
      <c r="B25" s="1" t="s">
        <v>16</v>
      </c>
      <c r="C25" s="24" t="s">
        <v>17</v>
      </c>
      <c r="D25" s="24" t="s">
        <v>18</v>
      </c>
      <c r="E25" s="24" t="s">
        <v>19</v>
      </c>
      <c r="F25" s="7" t="s">
        <v>124</v>
      </c>
      <c r="G25" s="7" t="s">
        <v>125</v>
      </c>
      <c r="H25" s="1" t="s">
        <v>21</v>
      </c>
      <c r="I25" s="24" t="s">
        <v>22</v>
      </c>
      <c r="J25" s="11">
        <v>50.83</v>
      </c>
      <c r="K25" s="11">
        <v>47.5</v>
      </c>
      <c r="L25" s="11">
        <v>3.33</v>
      </c>
      <c r="M25" s="1" t="s">
        <v>126</v>
      </c>
      <c r="N25" s="1" t="s">
        <v>127</v>
      </c>
      <c r="O25" s="1">
        <v>0.05</v>
      </c>
      <c r="P25" s="9">
        <v>3</v>
      </c>
      <c r="Q25" s="5">
        <v>44817</v>
      </c>
      <c r="R25" s="1" t="s">
        <v>128</v>
      </c>
      <c r="S25" s="1" t="s">
        <v>129</v>
      </c>
      <c r="T25" s="11">
        <v>50.83</v>
      </c>
      <c r="U25" s="11">
        <v>47.5</v>
      </c>
    </row>
    <row r="26" spans="1:21" ht="45" x14ac:dyDescent="0.2">
      <c r="A26" s="1" t="s">
        <v>130</v>
      </c>
      <c r="B26" s="1" t="s">
        <v>16</v>
      </c>
      <c r="C26" s="24" t="s">
        <v>17</v>
      </c>
      <c r="D26" s="24" t="s">
        <v>18</v>
      </c>
      <c r="E26" s="24" t="s">
        <v>19</v>
      </c>
      <c r="F26" s="6" t="s">
        <v>131</v>
      </c>
      <c r="G26" s="6" t="s">
        <v>132</v>
      </c>
      <c r="H26" s="1" t="s">
        <v>25</v>
      </c>
      <c r="I26" s="24" t="s">
        <v>22</v>
      </c>
      <c r="J26" s="11">
        <v>2824.8</v>
      </c>
      <c r="K26" s="11">
        <v>2640</v>
      </c>
      <c r="L26" s="11">
        <v>184.8</v>
      </c>
      <c r="M26" s="1" t="s">
        <v>23</v>
      </c>
      <c r="N26" s="1" t="s">
        <v>24</v>
      </c>
      <c r="O26" s="15">
        <v>0.03</v>
      </c>
      <c r="P26" s="20">
        <v>3</v>
      </c>
      <c r="Q26" s="5">
        <v>44820</v>
      </c>
      <c r="R26" s="15" t="s">
        <v>133</v>
      </c>
      <c r="S26" s="1" t="s">
        <v>134</v>
      </c>
      <c r="T26" s="11">
        <v>2824.8</v>
      </c>
      <c r="U26" s="11">
        <v>2640</v>
      </c>
    </row>
    <row r="27" spans="1:21" ht="56.25" x14ac:dyDescent="0.2">
      <c r="A27" s="1" t="s">
        <v>135</v>
      </c>
      <c r="B27" s="1" t="s">
        <v>16</v>
      </c>
      <c r="C27" s="24" t="s">
        <v>17</v>
      </c>
      <c r="D27" s="24" t="s">
        <v>18</v>
      </c>
      <c r="E27" s="24" t="s">
        <v>19</v>
      </c>
      <c r="F27" s="6" t="s">
        <v>136</v>
      </c>
      <c r="G27" s="6" t="s">
        <v>137</v>
      </c>
      <c r="H27" s="1" t="s">
        <v>25</v>
      </c>
      <c r="I27" s="24" t="s">
        <v>22</v>
      </c>
      <c r="J27" s="11">
        <v>6723.88</v>
      </c>
      <c r="K27" s="11">
        <v>6284</v>
      </c>
      <c r="L27" s="11">
        <v>439.88</v>
      </c>
      <c r="M27" s="1" t="s">
        <v>23</v>
      </c>
      <c r="N27" s="1" t="s">
        <v>24</v>
      </c>
      <c r="O27" s="15">
        <v>0.01</v>
      </c>
      <c r="P27" s="20">
        <v>1</v>
      </c>
      <c r="Q27" s="5">
        <v>44820</v>
      </c>
      <c r="R27" s="15" t="s">
        <v>107</v>
      </c>
      <c r="S27" s="1" t="s">
        <v>108</v>
      </c>
      <c r="T27" s="11">
        <v>6723.88</v>
      </c>
      <c r="U27" s="11">
        <v>6284</v>
      </c>
    </row>
    <row r="28" spans="1:21" ht="112.5" x14ac:dyDescent="0.2">
      <c r="A28" s="1" t="s">
        <v>183</v>
      </c>
      <c r="B28" s="1" t="s">
        <v>16</v>
      </c>
      <c r="C28" s="24" t="s">
        <v>17</v>
      </c>
      <c r="D28" s="24" t="s">
        <v>18</v>
      </c>
      <c r="E28" s="24" t="s">
        <v>19</v>
      </c>
      <c r="F28" s="2" t="s">
        <v>184</v>
      </c>
      <c r="G28" s="6" t="s">
        <v>185</v>
      </c>
      <c r="H28" s="1" t="s">
        <v>21</v>
      </c>
      <c r="I28" s="24" t="s">
        <v>22</v>
      </c>
      <c r="J28" s="11">
        <v>15868.1</v>
      </c>
      <c r="K28" s="11">
        <v>14830</v>
      </c>
      <c r="L28" s="11">
        <v>1038.0999999999999</v>
      </c>
      <c r="M28" s="1" t="s">
        <v>23</v>
      </c>
      <c r="N28" s="1" t="s">
        <v>24</v>
      </c>
      <c r="O28" s="15">
        <v>0.75</v>
      </c>
      <c r="P28" s="20">
        <v>1</v>
      </c>
      <c r="Q28" s="3">
        <v>44746</v>
      </c>
      <c r="R28" s="15" t="s">
        <v>186</v>
      </c>
      <c r="S28" s="1" t="s">
        <v>187</v>
      </c>
      <c r="T28" s="11">
        <v>15868.1</v>
      </c>
      <c r="U28" s="11">
        <v>14830</v>
      </c>
    </row>
    <row r="29" spans="1:21" ht="45" x14ac:dyDescent="0.2">
      <c r="A29" s="1" t="s">
        <v>188</v>
      </c>
      <c r="B29" s="1" t="s">
        <v>16</v>
      </c>
      <c r="C29" s="24" t="s">
        <v>17</v>
      </c>
      <c r="D29" s="24" t="s">
        <v>18</v>
      </c>
      <c r="E29" s="24" t="s">
        <v>19</v>
      </c>
      <c r="F29" s="6" t="s">
        <v>189</v>
      </c>
      <c r="G29" s="6" t="s">
        <v>190</v>
      </c>
      <c r="H29" s="1" t="s">
        <v>25</v>
      </c>
      <c r="I29" s="24" t="s">
        <v>22</v>
      </c>
      <c r="J29" s="11">
        <v>240.75</v>
      </c>
      <c r="K29" s="11">
        <v>225</v>
      </c>
      <c r="L29" s="11">
        <v>15.75</v>
      </c>
      <c r="M29" s="1" t="s">
        <v>23</v>
      </c>
      <c r="N29" s="1" t="s">
        <v>24</v>
      </c>
      <c r="O29" s="15">
        <v>0.5</v>
      </c>
      <c r="P29" s="9">
        <v>3</v>
      </c>
      <c r="Q29" s="5">
        <v>44756</v>
      </c>
      <c r="R29" s="15" t="s">
        <v>191</v>
      </c>
      <c r="S29" s="1" t="s">
        <v>69</v>
      </c>
      <c r="T29" s="11">
        <v>240.75</v>
      </c>
      <c r="U29" s="11">
        <v>225</v>
      </c>
    </row>
    <row r="30" spans="1:21" ht="33.75" x14ac:dyDescent="0.2">
      <c r="A30" s="1" t="s">
        <v>192</v>
      </c>
      <c r="B30" s="1" t="s">
        <v>16</v>
      </c>
      <c r="C30" s="24" t="s">
        <v>17</v>
      </c>
      <c r="D30" s="24" t="s">
        <v>18</v>
      </c>
      <c r="E30" s="24" t="s">
        <v>19</v>
      </c>
      <c r="F30" s="6" t="s">
        <v>193</v>
      </c>
      <c r="G30" s="6" t="s">
        <v>194</v>
      </c>
      <c r="H30" s="1" t="s">
        <v>21</v>
      </c>
      <c r="I30" s="24" t="s">
        <v>22</v>
      </c>
      <c r="J30" s="11">
        <v>1883.52</v>
      </c>
      <c r="K30" s="11">
        <v>1760.3</v>
      </c>
      <c r="L30" s="11">
        <v>123.22</v>
      </c>
      <c r="M30" s="1" t="s">
        <v>23</v>
      </c>
      <c r="N30" s="1" t="s">
        <v>24</v>
      </c>
      <c r="O30" s="15">
        <v>1</v>
      </c>
      <c r="P30" s="20">
        <v>1</v>
      </c>
      <c r="Q30" s="5">
        <v>44756</v>
      </c>
      <c r="R30" s="15" t="s">
        <v>195</v>
      </c>
      <c r="S30" s="13" t="s">
        <v>71</v>
      </c>
      <c r="T30" s="11">
        <v>1883.52</v>
      </c>
      <c r="U30" s="11">
        <v>1760.3</v>
      </c>
    </row>
    <row r="31" spans="1:21" ht="45" x14ac:dyDescent="0.2">
      <c r="A31" s="1" t="s">
        <v>196</v>
      </c>
      <c r="B31" s="1" t="s">
        <v>16</v>
      </c>
      <c r="C31" s="24" t="s">
        <v>17</v>
      </c>
      <c r="D31" s="24" t="s">
        <v>18</v>
      </c>
      <c r="E31" s="24" t="s">
        <v>19</v>
      </c>
      <c r="F31" s="6" t="s">
        <v>197</v>
      </c>
      <c r="G31" s="6" t="s">
        <v>198</v>
      </c>
      <c r="H31" s="1" t="s">
        <v>21</v>
      </c>
      <c r="I31" s="24" t="s">
        <v>22</v>
      </c>
      <c r="J31" s="11">
        <v>121.9</v>
      </c>
      <c r="K31" s="11">
        <v>114.11</v>
      </c>
      <c r="L31" s="11">
        <v>7.79</v>
      </c>
      <c r="M31" s="1" t="s">
        <v>23</v>
      </c>
      <c r="N31" s="1" t="s">
        <v>24</v>
      </c>
      <c r="O31" s="15">
        <v>0.02</v>
      </c>
      <c r="P31" s="20">
        <v>4</v>
      </c>
      <c r="Q31" s="5">
        <v>44746</v>
      </c>
      <c r="R31" s="15" t="s">
        <v>199</v>
      </c>
      <c r="S31" s="1" t="s">
        <v>200</v>
      </c>
      <c r="T31" s="11">
        <v>121.9</v>
      </c>
      <c r="U31" s="11">
        <v>114.11</v>
      </c>
    </row>
    <row r="32" spans="1:21" ht="33.75" x14ac:dyDescent="0.2">
      <c r="A32" s="1" t="s">
        <v>201</v>
      </c>
      <c r="B32" s="1" t="s">
        <v>16</v>
      </c>
      <c r="C32" s="24" t="s">
        <v>17</v>
      </c>
      <c r="D32" s="24" t="s">
        <v>18</v>
      </c>
      <c r="E32" s="24" t="s">
        <v>19</v>
      </c>
      <c r="F32" s="6" t="s">
        <v>202</v>
      </c>
      <c r="G32" s="6" t="s">
        <v>203</v>
      </c>
      <c r="H32" s="1" t="s">
        <v>21</v>
      </c>
      <c r="I32" s="24" t="s">
        <v>22</v>
      </c>
      <c r="J32" s="11">
        <v>74.900000000000006</v>
      </c>
      <c r="K32" s="11">
        <v>70</v>
      </c>
      <c r="L32" s="11">
        <v>4.9000000000000004</v>
      </c>
      <c r="M32" s="1" t="s">
        <v>57</v>
      </c>
      <c r="N32" s="1" t="s">
        <v>58</v>
      </c>
      <c r="O32" s="15">
        <v>0.02</v>
      </c>
      <c r="P32" s="28">
        <v>5</v>
      </c>
      <c r="Q32" s="3">
        <v>44746</v>
      </c>
      <c r="R32" s="15" t="s">
        <v>204</v>
      </c>
      <c r="S32" s="1" t="s">
        <v>205</v>
      </c>
      <c r="T32" s="11">
        <v>74.900000000000006</v>
      </c>
      <c r="U32" s="11">
        <v>70</v>
      </c>
    </row>
    <row r="33" spans="1:21" ht="45" x14ac:dyDescent="0.2">
      <c r="A33" s="1" t="s">
        <v>206</v>
      </c>
      <c r="B33" s="1" t="s">
        <v>16</v>
      </c>
      <c r="C33" s="24" t="s">
        <v>17</v>
      </c>
      <c r="D33" s="24" t="s">
        <v>18</v>
      </c>
      <c r="E33" s="24" t="s">
        <v>19</v>
      </c>
      <c r="F33" s="6" t="s">
        <v>207</v>
      </c>
      <c r="G33" s="6" t="s">
        <v>208</v>
      </c>
      <c r="H33" s="1" t="s">
        <v>25</v>
      </c>
      <c r="I33" s="24" t="s">
        <v>22</v>
      </c>
      <c r="J33" s="11">
        <v>8588.67</v>
      </c>
      <c r="K33" s="11">
        <v>8026.79</v>
      </c>
      <c r="L33" s="11">
        <v>561.88</v>
      </c>
      <c r="M33" s="4" t="s">
        <v>23</v>
      </c>
      <c r="N33" s="4" t="s">
        <v>24</v>
      </c>
      <c r="O33" s="15">
        <v>1</v>
      </c>
      <c r="P33" s="28">
        <v>3</v>
      </c>
      <c r="Q33" s="13">
        <v>44746</v>
      </c>
      <c r="R33" s="15" t="s">
        <v>209</v>
      </c>
      <c r="S33" s="4" t="s">
        <v>210</v>
      </c>
      <c r="T33" s="11">
        <v>8588.67</v>
      </c>
      <c r="U33" s="11">
        <v>8026.79</v>
      </c>
    </row>
    <row r="34" spans="1:21" ht="45" x14ac:dyDescent="0.2">
      <c r="A34" s="4" t="s">
        <v>211</v>
      </c>
      <c r="B34" s="1" t="s">
        <v>16</v>
      </c>
      <c r="C34" s="24" t="s">
        <v>17</v>
      </c>
      <c r="D34" s="24" t="s">
        <v>18</v>
      </c>
      <c r="E34" s="24" t="s">
        <v>19</v>
      </c>
      <c r="F34" s="2" t="s">
        <v>212</v>
      </c>
      <c r="G34" s="6" t="s">
        <v>42</v>
      </c>
      <c r="H34" s="1" t="s">
        <v>25</v>
      </c>
      <c r="I34" s="24" t="s">
        <v>22</v>
      </c>
      <c r="J34" s="11">
        <v>510</v>
      </c>
      <c r="K34" s="11">
        <v>500</v>
      </c>
      <c r="L34" s="11">
        <v>10</v>
      </c>
      <c r="M34" s="13" t="s">
        <v>23</v>
      </c>
      <c r="N34" s="13" t="s">
        <v>24</v>
      </c>
      <c r="O34" s="15">
        <v>0.02</v>
      </c>
      <c r="P34" s="28">
        <v>1</v>
      </c>
      <c r="Q34" s="3">
        <v>44756</v>
      </c>
      <c r="R34" s="15" t="s">
        <v>43</v>
      </c>
      <c r="S34" s="1" t="s">
        <v>44</v>
      </c>
      <c r="T34" s="11">
        <v>510</v>
      </c>
      <c r="U34" s="11">
        <v>500</v>
      </c>
    </row>
    <row r="35" spans="1:21" ht="56.25" x14ac:dyDescent="0.2">
      <c r="A35" s="4" t="s">
        <v>213</v>
      </c>
      <c r="B35" s="1" t="s">
        <v>16</v>
      </c>
      <c r="C35" s="24" t="s">
        <v>17</v>
      </c>
      <c r="D35" s="24" t="s">
        <v>18</v>
      </c>
      <c r="E35" s="24" t="s">
        <v>19</v>
      </c>
      <c r="F35" s="2" t="s">
        <v>214</v>
      </c>
      <c r="G35" s="6" t="s">
        <v>215</v>
      </c>
      <c r="H35" s="1" t="s">
        <v>21</v>
      </c>
      <c r="I35" s="24" t="s">
        <v>22</v>
      </c>
      <c r="J35" s="11">
        <v>12.69</v>
      </c>
      <c r="K35" s="11">
        <v>12.69</v>
      </c>
      <c r="L35" s="11" t="s">
        <v>373</v>
      </c>
      <c r="M35" s="1" t="s">
        <v>23</v>
      </c>
      <c r="N35" s="1" t="s">
        <v>24</v>
      </c>
      <c r="O35" s="15">
        <v>0.25</v>
      </c>
      <c r="P35" s="20">
        <v>3</v>
      </c>
      <c r="Q35" s="3">
        <v>44756</v>
      </c>
      <c r="R35" s="15" t="s">
        <v>199</v>
      </c>
      <c r="S35" s="1" t="s">
        <v>200</v>
      </c>
      <c r="T35" s="11">
        <v>12.69</v>
      </c>
      <c r="U35" s="11">
        <v>12.69</v>
      </c>
    </row>
    <row r="36" spans="1:21" ht="45" x14ac:dyDescent="0.2">
      <c r="A36" s="4" t="s">
        <v>216</v>
      </c>
      <c r="B36" s="1" t="s">
        <v>16</v>
      </c>
      <c r="C36" s="24" t="s">
        <v>17</v>
      </c>
      <c r="D36" s="24" t="s">
        <v>18</v>
      </c>
      <c r="E36" s="24" t="s">
        <v>19</v>
      </c>
      <c r="F36" s="2" t="s">
        <v>374</v>
      </c>
      <c r="G36" s="6" t="s">
        <v>217</v>
      </c>
      <c r="H36" s="1" t="s">
        <v>25</v>
      </c>
      <c r="I36" s="24" t="s">
        <v>22</v>
      </c>
      <c r="J36" s="11">
        <v>9851.49</v>
      </c>
      <c r="K36" s="11">
        <v>9207.02</v>
      </c>
      <c r="L36" s="11">
        <v>644.47</v>
      </c>
      <c r="M36" s="1" t="s">
        <v>23</v>
      </c>
      <c r="N36" s="1" t="s">
        <v>24</v>
      </c>
      <c r="O36" s="15">
        <v>2</v>
      </c>
      <c r="P36" s="20">
        <v>3</v>
      </c>
      <c r="Q36" s="3">
        <v>44770</v>
      </c>
      <c r="R36" s="15" t="s">
        <v>218</v>
      </c>
      <c r="S36" s="1" t="s">
        <v>219</v>
      </c>
      <c r="T36" s="11">
        <v>9851.49</v>
      </c>
      <c r="U36" s="11">
        <v>9207.02</v>
      </c>
    </row>
    <row r="37" spans="1:21" ht="45" x14ac:dyDescent="0.2">
      <c r="A37" s="4" t="s">
        <v>220</v>
      </c>
      <c r="B37" s="1" t="s">
        <v>16</v>
      </c>
      <c r="C37" s="24" t="s">
        <v>17</v>
      </c>
      <c r="D37" s="24" t="s">
        <v>18</v>
      </c>
      <c r="E37" s="24" t="s">
        <v>19</v>
      </c>
      <c r="F37" s="2" t="s">
        <v>189</v>
      </c>
      <c r="G37" s="6" t="s">
        <v>190</v>
      </c>
      <c r="H37" s="1" t="s">
        <v>25</v>
      </c>
      <c r="I37" s="24" t="s">
        <v>22</v>
      </c>
      <c r="J37" s="11">
        <v>240.75</v>
      </c>
      <c r="K37" s="11">
        <v>225</v>
      </c>
      <c r="L37" s="11">
        <v>15.75</v>
      </c>
      <c r="M37" s="1" t="s">
        <v>23</v>
      </c>
      <c r="N37" s="1" t="s">
        <v>24</v>
      </c>
      <c r="O37" s="15">
        <v>0.5</v>
      </c>
      <c r="P37" s="21">
        <v>3</v>
      </c>
      <c r="Q37" s="3">
        <v>44813</v>
      </c>
      <c r="R37" s="15" t="s">
        <v>191</v>
      </c>
      <c r="S37" s="1" t="s">
        <v>69</v>
      </c>
      <c r="T37" s="11">
        <v>240.75</v>
      </c>
      <c r="U37" s="11">
        <v>225</v>
      </c>
    </row>
    <row r="38" spans="1:21" ht="67.5" x14ac:dyDescent="0.2">
      <c r="A38" s="4" t="s">
        <v>221</v>
      </c>
      <c r="B38" s="1" t="s">
        <v>16</v>
      </c>
      <c r="C38" s="24" t="s">
        <v>17</v>
      </c>
      <c r="D38" s="24" t="s">
        <v>18</v>
      </c>
      <c r="E38" s="24" t="s">
        <v>19</v>
      </c>
      <c r="F38" s="2" t="s">
        <v>222</v>
      </c>
      <c r="G38" s="6" t="s">
        <v>223</v>
      </c>
      <c r="H38" s="1" t="s">
        <v>25</v>
      </c>
      <c r="I38" s="24" t="s">
        <v>22</v>
      </c>
      <c r="J38" s="8">
        <v>888.96</v>
      </c>
      <c r="K38" s="8">
        <v>830.8</v>
      </c>
      <c r="L38" s="8">
        <v>58.16</v>
      </c>
      <c r="M38" s="1" t="s">
        <v>23</v>
      </c>
      <c r="N38" s="1" t="s">
        <v>24</v>
      </c>
      <c r="O38" s="26">
        <v>0</v>
      </c>
      <c r="P38" s="29">
        <v>1</v>
      </c>
      <c r="Q38" s="16">
        <v>44757</v>
      </c>
      <c r="R38" s="15" t="s">
        <v>224</v>
      </c>
      <c r="S38" s="26" t="s">
        <v>225</v>
      </c>
      <c r="T38" s="8">
        <v>888.96</v>
      </c>
      <c r="U38" s="8">
        <v>830.8</v>
      </c>
    </row>
    <row r="39" spans="1:21" ht="56.25" x14ac:dyDescent="0.2">
      <c r="A39" s="4" t="s">
        <v>226</v>
      </c>
      <c r="B39" s="1" t="s">
        <v>16</v>
      </c>
      <c r="C39" s="24" t="s">
        <v>17</v>
      </c>
      <c r="D39" s="24" t="s">
        <v>18</v>
      </c>
      <c r="E39" s="24" t="s">
        <v>19</v>
      </c>
      <c r="F39" s="2" t="s">
        <v>227</v>
      </c>
      <c r="G39" s="6" t="s">
        <v>228</v>
      </c>
      <c r="H39" s="4" t="s">
        <v>21</v>
      </c>
      <c r="I39" s="24" t="s">
        <v>22</v>
      </c>
      <c r="J39" s="8">
        <v>2695.33</v>
      </c>
      <c r="K39" s="8">
        <v>2519</v>
      </c>
      <c r="L39" s="8">
        <v>176.33</v>
      </c>
      <c r="M39" s="1" t="s">
        <v>23</v>
      </c>
      <c r="N39" s="1" t="s">
        <v>24</v>
      </c>
      <c r="O39" s="26">
        <v>3</v>
      </c>
      <c r="P39" s="30">
        <v>3</v>
      </c>
      <c r="Q39" s="10">
        <v>44761</v>
      </c>
      <c r="R39" s="15" t="s">
        <v>229</v>
      </c>
      <c r="S39" s="4" t="s">
        <v>230</v>
      </c>
      <c r="T39" s="8">
        <v>2695.33</v>
      </c>
      <c r="U39" s="8">
        <v>2519</v>
      </c>
    </row>
    <row r="40" spans="1:21" ht="33.75" x14ac:dyDescent="0.2">
      <c r="A40" s="4" t="s">
        <v>231</v>
      </c>
      <c r="B40" s="1" t="s">
        <v>16</v>
      </c>
      <c r="C40" s="24" t="s">
        <v>17</v>
      </c>
      <c r="D40" s="24" t="s">
        <v>18</v>
      </c>
      <c r="E40" s="24" t="s">
        <v>19</v>
      </c>
      <c r="F40" s="2" t="s">
        <v>232</v>
      </c>
      <c r="G40" s="6" t="s">
        <v>233</v>
      </c>
      <c r="H40" s="1" t="s">
        <v>21</v>
      </c>
      <c r="I40" s="24" t="s">
        <v>22</v>
      </c>
      <c r="J40" s="11">
        <v>863.1</v>
      </c>
      <c r="K40" s="11">
        <v>823.1</v>
      </c>
      <c r="L40" s="11">
        <v>40</v>
      </c>
      <c r="O40" s="15">
        <v>0.75</v>
      </c>
      <c r="P40" s="21">
        <v>3</v>
      </c>
      <c r="Q40" s="3">
        <v>44769</v>
      </c>
      <c r="R40" s="15" t="s">
        <v>234</v>
      </c>
      <c r="S40" s="1" t="s">
        <v>235</v>
      </c>
      <c r="T40" s="11">
        <v>863.1</v>
      </c>
      <c r="U40" s="11">
        <v>823.1</v>
      </c>
    </row>
    <row r="41" spans="1:21" ht="33.75" x14ac:dyDescent="0.2">
      <c r="A41" s="4" t="s">
        <v>236</v>
      </c>
      <c r="B41" s="1" t="s">
        <v>16</v>
      </c>
      <c r="C41" s="24" t="s">
        <v>17</v>
      </c>
      <c r="D41" s="24" t="s">
        <v>18</v>
      </c>
      <c r="E41" s="24" t="s">
        <v>19</v>
      </c>
      <c r="F41" s="2" t="s">
        <v>237</v>
      </c>
      <c r="G41" s="6" t="s">
        <v>238</v>
      </c>
      <c r="H41" s="1" t="s">
        <v>21</v>
      </c>
      <c r="I41" s="24" t="s">
        <v>22</v>
      </c>
      <c r="J41" s="11">
        <v>9041.5</v>
      </c>
      <c r="K41" s="11">
        <v>8450</v>
      </c>
      <c r="L41" s="11">
        <v>591.5</v>
      </c>
      <c r="M41" s="1" t="s">
        <v>23</v>
      </c>
      <c r="N41" s="1" t="s">
        <v>24</v>
      </c>
      <c r="O41" s="15">
        <v>1.5</v>
      </c>
      <c r="P41" s="21">
        <v>4</v>
      </c>
      <c r="Q41" s="31">
        <v>44769</v>
      </c>
      <c r="R41" s="15" t="s">
        <v>239</v>
      </c>
      <c r="S41" s="1" t="s">
        <v>240</v>
      </c>
      <c r="T41" s="11">
        <v>9041.5</v>
      </c>
      <c r="U41" s="11">
        <v>8450</v>
      </c>
    </row>
    <row r="42" spans="1:21" ht="45" x14ac:dyDescent="0.2">
      <c r="A42" s="1" t="s">
        <v>241</v>
      </c>
      <c r="B42" s="1" t="s">
        <v>16</v>
      </c>
      <c r="C42" s="24" t="s">
        <v>17</v>
      </c>
      <c r="D42" s="24" t="s">
        <v>18</v>
      </c>
      <c r="E42" s="24" t="s">
        <v>19</v>
      </c>
      <c r="F42" s="6" t="s">
        <v>212</v>
      </c>
      <c r="G42" s="6" t="s">
        <v>42</v>
      </c>
      <c r="H42" s="1" t="s">
        <v>25</v>
      </c>
      <c r="I42" s="24" t="s">
        <v>22</v>
      </c>
      <c r="J42" s="11">
        <v>510</v>
      </c>
      <c r="K42" s="11">
        <v>500</v>
      </c>
      <c r="L42" s="32">
        <v>10</v>
      </c>
      <c r="M42" s="1" t="s">
        <v>23</v>
      </c>
      <c r="N42" s="1" t="s">
        <v>24</v>
      </c>
      <c r="O42" s="33">
        <v>0.02</v>
      </c>
      <c r="P42" s="33">
        <v>1</v>
      </c>
      <c r="Q42" s="34">
        <v>44785</v>
      </c>
      <c r="R42" s="15" t="s">
        <v>43</v>
      </c>
      <c r="S42" s="1" t="s">
        <v>44</v>
      </c>
      <c r="T42" s="11">
        <v>510</v>
      </c>
      <c r="U42" s="11">
        <v>500</v>
      </c>
    </row>
    <row r="43" spans="1:21" ht="45" x14ac:dyDescent="0.2">
      <c r="A43" s="1" t="s">
        <v>242</v>
      </c>
      <c r="B43" s="1" t="s">
        <v>16</v>
      </c>
      <c r="C43" s="24" t="s">
        <v>17</v>
      </c>
      <c r="D43" s="24" t="s">
        <v>18</v>
      </c>
      <c r="E43" s="24" t="s">
        <v>19</v>
      </c>
      <c r="F43" s="6" t="s">
        <v>243</v>
      </c>
      <c r="G43" s="6" t="s">
        <v>244</v>
      </c>
      <c r="H43" s="35" t="s">
        <v>21</v>
      </c>
      <c r="I43" s="24" t="s">
        <v>22</v>
      </c>
      <c r="J43" s="11">
        <v>620.6</v>
      </c>
      <c r="K43" s="11">
        <v>580</v>
      </c>
      <c r="L43" s="32">
        <v>40.6</v>
      </c>
      <c r="M43" s="35" t="s">
        <v>23</v>
      </c>
      <c r="N43" s="35" t="s">
        <v>24</v>
      </c>
      <c r="O43" s="33">
        <v>2</v>
      </c>
      <c r="P43" s="33">
        <v>1</v>
      </c>
      <c r="Q43" s="36">
        <v>44810</v>
      </c>
      <c r="R43" s="15" t="s">
        <v>224</v>
      </c>
      <c r="S43" s="35" t="s">
        <v>225</v>
      </c>
      <c r="T43" s="11">
        <v>620.6</v>
      </c>
      <c r="U43" s="11">
        <v>580</v>
      </c>
    </row>
    <row r="44" spans="1:21" ht="78.75" x14ac:dyDescent="0.2">
      <c r="A44" s="1" t="s">
        <v>245</v>
      </c>
      <c r="B44" s="1" t="s">
        <v>16</v>
      </c>
      <c r="C44" s="24" t="s">
        <v>17</v>
      </c>
      <c r="D44" s="24" t="s">
        <v>18</v>
      </c>
      <c r="E44" s="24" t="s">
        <v>19</v>
      </c>
      <c r="F44" s="6" t="s">
        <v>246</v>
      </c>
      <c r="G44" s="6" t="s">
        <v>247</v>
      </c>
      <c r="H44" s="1" t="s">
        <v>21</v>
      </c>
      <c r="I44" s="24" t="s">
        <v>22</v>
      </c>
      <c r="J44" s="11">
        <v>11554.93</v>
      </c>
      <c r="K44" s="11">
        <v>10799</v>
      </c>
      <c r="L44" s="32">
        <v>755.93</v>
      </c>
      <c r="M44" s="1" t="s">
        <v>23</v>
      </c>
      <c r="N44" s="1" t="s">
        <v>24</v>
      </c>
      <c r="O44" s="33">
        <v>3</v>
      </c>
      <c r="P44" s="37">
        <v>3</v>
      </c>
      <c r="Q44" s="34">
        <v>44811</v>
      </c>
      <c r="R44" s="15" t="s">
        <v>224</v>
      </c>
      <c r="S44" s="1" t="s">
        <v>225</v>
      </c>
      <c r="T44" s="11">
        <v>11554.93</v>
      </c>
      <c r="U44" s="11">
        <v>10799</v>
      </c>
    </row>
    <row r="45" spans="1:21" ht="67.5" x14ac:dyDescent="0.2">
      <c r="A45" s="1" t="s">
        <v>248</v>
      </c>
      <c r="B45" s="1" t="s">
        <v>16</v>
      </c>
      <c r="C45" s="24" t="s">
        <v>17</v>
      </c>
      <c r="D45" s="24" t="s">
        <v>18</v>
      </c>
      <c r="E45" s="24" t="s">
        <v>19</v>
      </c>
      <c r="F45" s="6" t="s">
        <v>249</v>
      </c>
      <c r="G45" s="6" t="s">
        <v>250</v>
      </c>
      <c r="H45" s="1" t="s">
        <v>21</v>
      </c>
      <c r="I45" s="24" t="s">
        <v>22</v>
      </c>
      <c r="J45" s="11">
        <v>12150</v>
      </c>
      <c r="K45" s="11">
        <v>12150</v>
      </c>
      <c r="L45" s="32" t="s">
        <v>373</v>
      </c>
      <c r="M45" s="1" t="s">
        <v>23</v>
      </c>
      <c r="N45" s="1" t="s">
        <v>24</v>
      </c>
      <c r="O45" s="33">
        <v>9</v>
      </c>
      <c r="P45" s="33">
        <v>1</v>
      </c>
      <c r="Q45" s="34">
        <v>44816</v>
      </c>
      <c r="R45" s="15" t="s">
        <v>251</v>
      </c>
      <c r="S45" s="1" t="s">
        <v>252</v>
      </c>
      <c r="T45" s="11">
        <v>12150</v>
      </c>
      <c r="U45" s="11">
        <v>12150</v>
      </c>
    </row>
    <row r="46" spans="1:21" ht="78.75" x14ac:dyDescent="0.2">
      <c r="A46" s="1" t="s">
        <v>253</v>
      </c>
      <c r="B46" s="1" t="s">
        <v>16</v>
      </c>
      <c r="C46" s="24" t="s">
        <v>17</v>
      </c>
      <c r="D46" s="24" t="s">
        <v>18</v>
      </c>
      <c r="E46" s="24" t="s">
        <v>19</v>
      </c>
      <c r="F46" s="6" t="s">
        <v>254</v>
      </c>
      <c r="G46" s="6" t="s">
        <v>255</v>
      </c>
      <c r="H46" s="1" t="s">
        <v>112</v>
      </c>
      <c r="I46" s="24" t="s">
        <v>22</v>
      </c>
      <c r="J46" s="11">
        <v>69.55</v>
      </c>
      <c r="K46" s="11">
        <v>65</v>
      </c>
      <c r="L46" s="32">
        <v>4.55</v>
      </c>
      <c r="M46" s="1" t="s">
        <v>23</v>
      </c>
      <c r="N46" s="1" t="s">
        <v>24</v>
      </c>
      <c r="O46" s="33">
        <v>0.01</v>
      </c>
      <c r="P46" s="33">
        <v>1</v>
      </c>
      <c r="Q46" s="34">
        <v>44816</v>
      </c>
      <c r="R46" s="15" t="s">
        <v>256</v>
      </c>
      <c r="S46" s="1" t="s">
        <v>257</v>
      </c>
      <c r="T46" s="11">
        <v>69.55</v>
      </c>
      <c r="U46" s="11">
        <v>65</v>
      </c>
    </row>
    <row r="47" spans="1:21" ht="33.75" x14ac:dyDescent="0.2">
      <c r="A47" s="1" t="s">
        <v>258</v>
      </c>
      <c r="B47" s="1" t="s">
        <v>16</v>
      </c>
      <c r="C47" s="24" t="s">
        <v>17</v>
      </c>
      <c r="D47" s="24" t="s">
        <v>18</v>
      </c>
      <c r="E47" s="24" t="s">
        <v>19</v>
      </c>
      <c r="F47" s="6" t="s">
        <v>259</v>
      </c>
      <c r="G47" s="6" t="s">
        <v>66</v>
      </c>
      <c r="H47" s="1" t="s">
        <v>21</v>
      </c>
      <c r="I47" s="24" t="s">
        <v>22</v>
      </c>
      <c r="J47" s="11">
        <v>258.41000000000003</v>
      </c>
      <c r="K47" s="11">
        <v>230.65</v>
      </c>
      <c r="L47" s="32">
        <v>27.76</v>
      </c>
      <c r="M47" s="1" t="s">
        <v>23</v>
      </c>
      <c r="N47" s="1" t="s">
        <v>24</v>
      </c>
      <c r="O47" s="33">
        <v>0.25</v>
      </c>
      <c r="P47" s="33">
        <v>3</v>
      </c>
      <c r="Q47" s="36">
        <v>44813</v>
      </c>
      <c r="R47" s="15" t="s">
        <v>260</v>
      </c>
      <c r="S47" s="33" t="s">
        <v>261</v>
      </c>
      <c r="T47" s="11">
        <v>258.41000000000003</v>
      </c>
      <c r="U47" s="11">
        <v>230.65</v>
      </c>
    </row>
    <row r="48" spans="1:21" ht="67.5" x14ac:dyDescent="0.2">
      <c r="A48" s="1" t="s">
        <v>262</v>
      </c>
      <c r="B48" s="1" t="s">
        <v>16</v>
      </c>
      <c r="C48" s="24" t="s">
        <v>17</v>
      </c>
      <c r="D48" s="24" t="s">
        <v>18</v>
      </c>
      <c r="E48" s="24" t="s">
        <v>19</v>
      </c>
      <c r="F48" s="6" t="s">
        <v>263</v>
      </c>
      <c r="G48" s="6" t="s">
        <v>264</v>
      </c>
      <c r="H48" s="1" t="s">
        <v>21</v>
      </c>
      <c r="I48" s="24" t="s">
        <v>22</v>
      </c>
      <c r="J48" s="11">
        <v>129.63999999999999</v>
      </c>
      <c r="K48" s="11">
        <v>121.16</v>
      </c>
      <c r="L48" s="32">
        <v>8.48</v>
      </c>
      <c r="M48" s="1" t="s">
        <v>23</v>
      </c>
      <c r="N48" s="1" t="s">
        <v>24</v>
      </c>
      <c r="O48" s="33">
        <v>0.25</v>
      </c>
      <c r="P48" s="33">
        <v>4</v>
      </c>
      <c r="Q48" s="36">
        <v>44820</v>
      </c>
      <c r="R48" s="15" t="s">
        <v>265</v>
      </c>
      <c r="S48" s="33" t="s">
        <v>54</v>
      </c>
      <c r="T48" s="11">
        <v>129.63999999999999</v>
      </c>
      <c r="U48" s="11">
        <v>121.16</v>
      </c>
    </row>
    <row r="49" spans="1:21" ht="45" x14ac:dyDescent="0.2">
      <c r="A49" s="1" t="s">
        <v>266</v>
      </c>
      <c r="B49" s="1" t="s">
        <v>16</v>
      </c>
      <c r="C49" s="24" t="s">
        <v>17</v>
      </c>
      <c r="D49" s="24" t="s">
        <v>18</v>
      </c>
      <c r="E49" s="24" t="s">
        <v>19</v>
      </c>
      <c r="F49" s="1" t="s">
        <v>267</v>
      </c>
      <c r="G49" s="1" t="s">
        <v>268</v>
      </c>
      <c r="H49" s="33" t="s">
        <v>21</v>
      </c>
      <c r="I49" s="24" t="s">
        <v>22</v>
      </c>
      <c r="J49" s="11">
        <v>1198.4000000000001</v>
      </c>
      <c r="K49" s="11">
        <v>1120</v>
      </c>
      <c r="L49" s="32">
        <v>78.400000000000006</v>
      </c>
      <c r="M49" s="1" t="s">
        <v>23</v>
      </c>
      <c r="N49" s="1" t="s">
        <v>24</v>
      </c>
      <c r="O49" s="33">
        <v>0.25</v>
      </c>
      <c r="P49" s="33">
        <v>4</v>
      </c>
      <c r="Q49" s="3">
        <v>44833</v>
      </c>
      <c r="R49" s="15" t="s">
        <v>41</v>
      </c>
      <c r="S49" s="1" t="s">
        <v>32</v>
      </c>
      <c r="T49" s="11">
        <v>1198.4000000000001</v>
      </c>
      <c r="U49" s="11">
        <v>1120</v>
      </c>
    </row>
    <row r="50" spans="1:21" ht="56.25" x14ac:dyDescent="0.2">
      <c r="A50" s="1" t="s">
        <v>269</v>
      </c>
      <c r="B50" s="1" t="s">
        <v>16</v>
      </c>
      <c r="C50" s="24" t="s">
        <v>17</v>
      </c>
      <c r="D50" s="24" t="s">
        <v>18</v>
      </c>
      <c r="E50" s="24" t="s">
        <v>19</v>
      </c>
      <c r="F50" s="6" t="s">
        <v>270</v>
      </c>
      <c r="G50" s="6" t="s">
        <v>271</v>
      </c>
      <c r="H50" s="33" t="s">
        <v>21</v>
      </c>
      <c r="I50" s="24" t="s">
        <v>22</v>
      </c>
      <c r="J50" s="11">
        <v>2407.5</v>
      </c>
      <c r="K50" s="11">
        <v>2250</v>
      </c>
      <c r="L50" s="32">
        <v>157.5</v>
      </c>
      <c r="M50" s="1" t="s">
        <v>45</v>
      </c>
      <c r="N50" s="1" t="s">
        <v>46</v>
      </c>
      <c r="O50" s="33">
        <v>1</v>
      </c>
      <c r="P50" s="1">
        <v>1</v>
      </c>
      <c r="Q50" s="36">
        <v>44833</v>
      </c>
      <c r="R50" s="15" t="s">
        <v>272</v>
      </c>
      <c r="S50" s="33" t="s">
        <v>273</v>
      </c>
      <c r="T50" s="11">
        <v>2407.5</v>
      </c>
      <c r="U50" s="11">
        <v>2250</v>
      </c>
    </row>
    <row r="51" spans="1:21" ht="78.75" x14ac:dyDescent="0.2">
      <c r="A51" s="1" t="s">
        <v>138</v>
      </c>
      <c r="B51" s="1" t="s">
        <v>16</v>
      </c>
      <c r="C51" s="24" t="s">
        <v>17</v>
      </c>
      <c r="D51" s="24" t="s">
        <v>18</v>
      </c>
      <c r="E51" s="24" t="s">
        <v>19</v>
      </c>
      <c r="F51" s="6" t="s">
        <v>375</v>
      </c>
      <c r="G51" s="6" t="s">
        <v>39</v>
      </c>
      <c r="H51" s="33" t="s">
        <v>25</v>
      </c>
      <c r="I51" s="24" t="s">
        <v>22</v>
      </c>
      <c r="J51" s="11">
        <v>1890</v>
      </c>
      <c r="K51" s="11">
        <v>1890</v>
      </c>
      <c r="L51" s="32" t="s">
        <v>373</v>
      </c>
      <c r="M51" s="1" t="s">
        <v>139</v>
      </c>
      <c r="N51" s="1" t="s">
        <v>34</v>
      </c>
      <c r="O51" s="33">
        <v>0.01</v>
      </c>
      <c r="P51" s="1">
        <v>0</v>
      </c>
      <c r="Q51" s="36">
        <v>44752</v>
      </c>
      <c r="R51" s="15" t="s">
        <v>140</v>
      </c>
      <c r="S51" s="33">
        <v>199440621</v>
      </c>
      <c r="T51" s="11">
        <v>1890</v>
      </c>
      <c r="U51" s="11">
        <v>1890</v>
      </c>
    </row>
    <row r="52" spans="1:21" ht="33.75" x14ac:dyDescent="0.2">
      <c r="A52" s="1" t="s">
        <v>141</v>
      </c>
      <c r="B52" s="1" t="s">
        <v>16</v>
      </c>
      <c r="C52" s="24" t="s">
        <v>17</v>
      </c>
      <c r="D52" s="24" t="s">
        <v>18</v>
      </c>
      <c r="E52" s="24" t="s">
        <v>19</v>
      </c>
      <c r="F52" s="6" t="s">
        <v>142</v>
      </c>
      <c r="G52" s="6" t="s">
        <v>143</v>
      </c>
      <c r="H52" s="33" t="s">
        <v>21</v>
      </c>
      <c r="I52" s="24" t="s">
        <v>22</v>
      </c>
      <c r="J52" s="11">
        <v>12151.19</v>
      </c>
      <c r="K52" s="11">
        <v>11356.25</v>
      </c>
      <c r="L52" s="32">
        <v>794.94</v>
      </c>
      <c r="M52" s="1" t="s">
        <v>23</v>
      </c>
      <c r="N52" s="1" t="s">
        <v>24</v>
      </c>
      <c r="O52" s="33">
        <v>1</v>
      </c>
      <c r="P52" s="1">
        <v>0</v>
      </c>
      <c r="Q52" s="3">
        <v>44752</v>
      </c>
      <c r="R52" s="15" t="s">
        <v>144</v>
      </c>
      <c r="S52" s="33" t="s">
        <v>145</v>
      </c>
      <c r="T52" s="11">
        <v>12151.19</v>
      </c>
      <c r="U52" s="11">
        <v>11356.25</v>
      </c>
    </row>
    <row r="53" spans="1:21" ht="45" x14ac:dyDescent="0.2">
      <c r="A53" s="1" t="s">
        <v>146</v>
      </c>
      <c r="B53" s="1" t="s">
        <v>16</v>
      </c>
      <c r="C53" s="24" t="s">
        <v>17</v>
      </c>
      <c r="D53" s="24" t="s">
        <v>18</v>
      </c>
      <c r="E53" s="24" t="s">
        <v>19</v>
      </c>
      <c r="F53" s="6" t="s">
        <v>147</v>
      </c>
      <c r="G53" s="6" t="s">
        <v>143</v>
      </c>
      <c r="H53" s="33" t="s">
        <v>21</v>
      </c>
      <c r="I53" s="24" t="s">
        <v>22</v>
      </c>
      <c r="J53" s="11">
        <v>456.26</v>
      </c>
      <c r="K53" s="11">
        <v>442.97</v>
      </c>
      <c r="L53" s="32">
        <v>13.29</v>
      </c>
      <c r="M53" s="1" t="s">
        <v>23</v>
      </c>
      <c r="N53" s="1" t="s">
        <v>24</v>
      </c>
      <c r="O53" s="33">
        <v>1</v>
      </c>
      <c r="P53" s="1">
        <v>0</v>
      </c>
      <c r="Q53" s="36">
        <v>44752</v>
      </c>
      <c r="R53" s="15" t="s">
        <v>48</v>
      </c>
      <c r="S53" s="33" t="s">
        <v>49</v>
      </c>
      <c r="T53" s="11">
        <v>456.26</v>
      </c>
      <c r="U53" s="11">
        <v>442.97</v>
      </c>
    </row>
    <row r="54" spans="1:21" ht="67.5" x14ac:dyDescent="0.2">
      <c r="A54" s="1" t="s">
        <v>148</v>
      </c>
      <c r="B54" s="1" t="s">
        <v>16</v>
      </c>
      <c r="C54" s="24" t="s">
        <v>17</v>
      </c>
      <c r="D54" s="24" t="s">
        <v>18</v>
      </c>
      <c r="E54" s="24" t="s">
        <v>19</v>
      </c>
      <c r="F54" s="6" t="s">
        <v>149</v>
      </c>
      <c r="G54" s="6" t="s">
        <v>150</v>
      </c>
      <c r="H54" s="33" t="s">
        <v>21</v>
      </c>
      <c r="I54" s="24" t="s">
        <v>22</v>
      </c>
      <c r="J54" s="11">
        <v>1297.77</v>
      </c>
      <c r="K54" s="11">
        <v>1289.43</v>
      </c>
      <c r="L54" s="32">
        <v>8.34</v>
      </c>
      <c r="M54" s="1" t="s">
        <v>23</v>
      </c>
      <c r="N54" s="1" t="s">
        <v>24</v>
      </c>
      <c r="O54" s="33">
        <v>1</v>
      </c>
      <c r="P54" s="1">
        <v>3</v>
      </c>
      <c r="Q54" s="36">
        <v>44756</v>
      </c>
      <c r="R54" s="15" t="s">
        <v>151</v>
      </c>
      <c r="S54" s="33" t="s">
        <v>152</v>
      </c>
      <c r="T54" s="11">
        <v>1297.77</v>
      </c>
      <c r="U54" s="11">
        <v>1289.43</v>
      </c>
    </row>
    <row r="55" spans="1:21" ht="45" x14ac:dyDescent="0.2">
      <c r="A55" s="1" t="s">
        <v>153</v>
      </c>
      <c r="B55" s="1" t="s">
        <v>16</v>
      </c>
      <c r="C55" s="24" t="s">
        <v>17</v>
      </c>
      <c r="D55" s="24" t="s">
        <v>18</v>
      </c>
      <c r="E55" s="24" t="s">
        <v>19</v>
      </c>
      <c r="F55" s="6" t="s">
        <v>154</v>
      </c>
      <c r="G55" s="6" t="s">
        <v>155</v>
      </c>
      <c r="H55" s="33" t="s">
        <v>25</v>
      </c>
      <c r="I55" s="24" t="s">
        <v>22</v>
      </c>
      <c r="J55" s="11">
        <v>119.88</v>
      </c>
      <c r="K55" s="11">
        <v>119.88</v>
      </c>
      <c r="L55" s="32" t="s">
        <v>373</v>
      </c>
      <c r="M55" s="1" t="s">
        <v>156</v>
      </c>
      <c r="N55" s="1" t="s">
        <v>157</v>
      </c>
      <c r="O55" s="33">
        <v>12</v>
      </c>
      <c r="P55" s="1">
        <v>0</v>
      </c>
      <c r="Q55" s="3">
        <v>44769</v>
      </c>
      <c r="R55" s="15" t="s">
        <v>158</v>
      </c>
      <c r="S55" s="33" t="s">
        <v>159</v>
      </c>
      <c r="T55" s="11">
        <v>119.88</v>
      </c>
      <c r="U55" s="11">
        <v>119.88</v>
      </c>
    </row>
    <row r="56" spans="1:21" ht="45" x14ac:dyDescent="0.2">
      <c r="A56" s="1" t="s">
        <v>160</v>
      </c>
      <c r="B56" s="1" t="s">
        <v>16</v>
      </c>
      <c r="C56" s="24" t="s">
        <v>17</v>
      </c>
      <c r="D56" s="24" t="s">
        <v>18</v>
      </c>
      <c r="E56" s="24" t="s">
        <v>19</v>
      </c>
      <c r="F56" s="6" t="s">
        <v>161</v>
      </c>
      <c r="G56" s="6" t="s">
        <v>155</v>
      </c>
      <c r="H56" s="33" t="s">
        <v>25</v>
      </c>
      <c r="I56" s="24" t="s">
        <v>22</v>
      </c>
      <c r="J56" s="11">
        <v>322.92</v>
      </c>
      <c r="K56" s="11">
        <v>322.92</v>
      </c>
      <c r="L56" s="32" t="s">
        <v>373</v>
      </c>
      <c r="M56" s="1" t="s">
        <v>162</v>
      </c>
      <c r="N56" s="1" t="s">
        <v>163</v>
      </c>
      <c r="O56" s="33">
        <v>12</v>
      </c>
      <c r="P56" s="1">
        <v>0</v>
      </c>
      <c r="Q56" s="5">
        <v>44769</v>
      </c>
      <c r="R56" s="15" t="s">
        <v>164</v>
      </c>
      <c r="S56" s="33">
        <v>0</v>
      </c>
      <c r="T56" s="11">
        <v>322.92</v>
      </c>
      <c r="U56" s="11">
        <v>322.92</v>
      </c>
    </row>
    <row r="57" spans="1:21" ht="78.75" x14ac:dyDescent="0.2">
      <c r="A57" s="1" t="s">
        <v>165</v>
      </c>
      <c r="B57" s="1" t="s">
        <v>16</v>
      </c>
      <c r="C57" s="24" t="s">
        <v>17</v>
      </c>
      <c r="D57" s="24" t="s">
        <v>18</v>
      </c>
      <c r="E57" s="24" t="s">
        <v>19</v>
      </c>
      <c r="F57" s="6" t="s">
        <v>166</v>
      </c>
      <c r="G57" s="6" t="s">
        <v>167</v>
      </c>
      <c r="H57" s="33" t="s">
        <v>21</v>
      </c>
      <c r="I57" s="24" t="s">
        <v>22</v>
      </c>
      <c r="J57" s="11">
        <v>595.44000000000005</v>
      </c>
      <c r="K57" s="11">
        <v>578.82000000000005</v>
      </c>
      <c r="L57" s="32">
        <v>16.62</v>
      </c>
      <c r="M57" s="1" t="s">
        <v>23</v>
      </c>
      <c r="N57" s="1" t="s">
        <v>24</v>
      </c>
      <c r="O57" s="33">
        <v>1</v>
      </c>
      <c r="P57" s="13">
        <v>4</v>
      </c>
      <c r="Q57" s="5">
        <v>44769</v>
      </c>
      <c r="R57" s="15" t="s">
        <v>50</v>
      </c>
      <c r="S57" s="1" t="s">
        <v>51</v>
      </c>
      <c r="T57" s="11">
        <v>595.44000000000005</v>
      </c>
      <c r="U57" s="11">
        <v>578.82000000000005</v>
      </c>
    </row>
    <row r="58" spans="1:21" ht="78.75" x14ac:dyDescent="0.2">
      <c r="A58" s="1" t="s">
        <v>168</v>
      </c>
      <c r="B58" s="1" t="s">
        <v>16</v>
      </c>
      <c r="C58" s="24" t="s">
        <v>17</v>
      </c>
      <c r="D58" s="24" t="s">
        <v>18</v>
      </c>
      <c r="E58" s="24" t="s">
        <v>19</v>
      </c>
      <c r="F58" s="6" t="s">
        <v>169</v>
      </c>
      <c r="G58" s="6" t="s">
        <v>170</v>
      </c>
      <c r="H58" s="33" t="s">
        <v>21</v>
      </c>
      <c r="I58" s="24" t="s">
        <v>22</v>
      </c>
      <c r="J58" s="11">
        <v>91.77</v>
      </c>
      <c r="K58" s="11">
        <v>89.1</v>
      </c>
      <c r="L58" s="32">
        <v>2.67</v>
      </c>
      <c r="M58" s="1" t="s">
        <v>23</v>
      </c>
      <c r="N58" s="1" t="s">
        <v>24</v>
      </c>
      <c r="O58" s="33">
        <v>0.5</v>
      </c>
      <c r="P58" s="13">
        <v>3</v>
      </c>
      <c r="Q58" s="5">
        <v>44769</v>
      </c>
      <c r="R58" s="15" t="s">
        <v>52</v>
      </c>
      <c r="S58" s="1" t="s">
        <v>53</v>
      </c>
      <c r="T58" s="11">
        <v>91.77</v>
      </c>
      <c r="U58" s="11">
        <v>89.1</v>
      </c>
    </row>
    <row r="59" spans="1:21" ht="78.75" x14ac:dyDescent="0.2">
      <c r="A59" s="1" t="s">
        <v>171</v>
      </c>
      <c r="B59" s="1" t="s">
        <v>16</v>
      </c>
      <c r="C59" s="24" t="s">
        <v>17</v>
      </c>
      <c r="D59" s="24" t="s">
        <v>18</v>
      </c>
      <c r="E59" s="24" t="s">
        <v>19</v>
      </c>
      <c r="F59" s="6" t="s">
        <v>59</v>
      </c>
      <c r="G59" s="6" t="s">
        <v>60</v>
      </c>
      <c r="H59" s="33" t="s">
        <v>25</v>
      </c>
      <c r="I59" s="24" t="s">
        <v>22</v>
      </c>
      <c r="J59" s="11">
        <v>489.72</v>
      </c>
      <c r="K59" s="11">
        <v>457.68</v>
      </c>
      <c r="L59" s="32">
        <v>32.04</v>
      </c>
      <c r="M59" s="1" t="s">
        <v>23</v>
      </c>
      <c r="N59" s="1" t="s">
        <v>24</v>
      </c>
      <c r="O59" s="33">
        <v>1</v>
      </c>
      <c r="P59" s="13">
        <v>1</v>
      </c>
      <c r="Q59" s="3">
        <v>44785</v>
      </c>
      <c r="R59" s="15" t="s">
        <v>172</v>
      </c>
      <c r="S59" s="33" t="s">
        <v>61</v>
      </c>
      <c r="T59" s="11">
        <v>489.72</v>
      </c>
      <c r="U59" s="11">
        <v>457.68</v>
      </c>
    </row>
    <row r="60" spans="1:21" ht="90" x14ac:dyDescent="0.2">
      <c r="A60" s="1" t="s">
        <v>173</v>
      </c>
      <c r="B60" s="1" t="s">
        <v>16</v>
      </c>
      <c r="C60" s="24" t="s">
        <v>17</v>
      </c>
      <c r="D60" s="24" t="s">
        <v>18</v>
      </c>
      <c r="E60" s="24" t="s">
        <v>19</v>
      </c>
      <c r="F60" s="6" t="s">
        <v>376</v>
      </c>
      <c r="G60" s="6" t="s">
        <v>39</v>
      </c>
      <c r="H60" s="33" t="s">
        <v>25</v>
      </c>
      <c r="I60" s="24" t="s">
        <v>22</v>
      </c>
      <c r="J60" s="11">
        <v>2950</v>
      </c>
      <c r="K60" s="11">
        <v>2950</v>
      </c>
      <c r="L60" s="32" t="s">
        <v>373</v>
      </c>
      <c r="M60" s="1" t="s">
        <v>40</v>
      </c>
      <c r="N60" s="1" t="s">
        <v>174</v>
      </c>
      <c r="O60" s="33">
        <v>0.1</v>
      </c>
      <c r="P60" s="13">
        <v>1</v>
      </c>
      <c r="Q60" s="3">
        <v>44771</v>
      </c>
      <c r="R60" s="15" t="s">
        <v>175</v>
      </c>
      <c r="S60" s="33">
        <v>114168540</v>
      </c>
      <c r="T60" s="11">
        <v>2950</v>
      </c>
      <c r="U60" s="11">
        <v>2950</v>
      </c>
    </row>
    <row r="61" spans="1:21" ht="33.75" x14ac:dyDescent="0.2">
      <c r="A61" s="1" t="s">
        <v>176</v>
      </c>
      <c r="B61" s="1" t="s">
        <v>16</v>
      </c>
      <c r="C61" s="24" t="s">
        <v>17</v>
      </c>
      <c r="D61" s="24" t="s">
        <v>18</v>
      </c>
      <c r="E61" s="24" t="s">
        <v>19</v>
      </c>
      <c r="F61" s="6" t="s">
        <v>177</v>
      </c>
      <c r="G61" s="6" t="s">
        <v>178</v>
      </c>
      <c r="H61" s="33" t="s">
        <v>25</v>
      </c>
      <c r="I61" s="24" t="s">
        <v>22</v>
      </c>
      <c r="J61" s="11">
        <v>117.7</v>
      </c>
      <c r="K61" s="11">
        <v>110</v>
      </c>
      <c r="L61" s="32">
        <v>7.7</v>
      </c>
      <c r="M61" s="1" t="s">
        <v>23</v>
      </c>
      <c r="N61" s="1" t="s">
        <v>24</v>
      </c>
      <c r="O61" s="33">
        <v>0.01</v>
      </c>
      <c r="P61" s="13">
        <v>2</v>
      </c>
      <c r="Q61" s="3">
        <v>44833</v>
      </c>
      <c r="R61" s="15" t="s">
        <v>179</v>
      </c>
      <c r="S61" s="33" t="s">
        <v>27</v>
      </c>
      <c r="T61" s="11">
        <v>117.7</v>
      </c>
      <c r="U61" s="11">
        <v>110</v>
      </c>
    </row>
    <row r="62" spans="1:21" ht="45" x14ac:dyDescent="0.2">
      <c r="A62" s="1" t="s">
        <v>180</v>
      </c>
      <c r="B62" s="1" t="s">
        <v>16</v>
      </c>
      <c r="C62" s="24" t="s">
        <v>17</v>
      </c>
      <c r="D62" s="24" t="s">
        <v>18</v>
      </c>
      <c r="E62" s="24" t="s">
        <v>19</v>
      </c>
      <c r="F62" s="6" t="s">
        <v>181</v>
      </c>
      <c r="G62" s="6" t="s">
        <v>178</v>
      </c>
      <c r="H62" s="33" t="s">
        <v>25</v>
      </c>
      <c r="I62" s="24" t="s">
        <v>22</v>
      </c>
      <c r="J62" s="11">
        <v>89.88</v>
      </c>
      <c r="K62" s="11">
        <v>84</v>
      </c>
      <c r="L62" s="32">
        <v>5.88</v>
      </c>
      <c r="M62" s="1" t="s">
        <v>23</v>
      </c>
      <c r="N62" s="1" t="s">
        <v>24</v>
      </c>
      <c r="O62" s="33">
        <v>0.01</v>
      </c>
      <c r="P62" s="13">
        <v>2</v>
      </c>
      <c r="Q62" s="3">
        <v>44833</v>
      </c>
      <c r="R62" s="15" t="s">
        <v>182</v>
      </c>
      <c r="S62" s="1" t="s">
        <v>26</v>
      </c>
      <c r="T62" s="11">
        <v>89.88</v>
      </c>
      <c r="U62" s="11">
        <v>84</v>
      </c>
    </row>
    <row r="63" spans="1:21" ht="33.75" x14ac:dyDescent="0.2">
      <c r="A63" s="1" t="s">
        <v>274</v>
      </c>
      <c r="B63" s="1" t="s">
        <v>16</v>
      </c>
      <c r="C63" s="24" t="s">
        <v>17</v>
      </c>
      <c r="D63" s="24" t="s">
        <v>18</v>
      </c>
      <c r="E63" s="24" t="s">
        <v>19</v>
      </c>
      <c r="F63" s="6" t="s">
        <v>275</v>
      </c>
      <c r="G63" s="6" t="s">
        <v>65</v>
      </c>
      <c r="H63" s="33" t="s">
        <v>25</v>
      </c>
      <c r="I63" s="24" t="s">
        <v>22</v>
      </c>
      <c r="J63" s="11">
        <v>2791.9</v>
      </c>
      <c r="K63" s="11">
        <v>2609.25</v>
      </c>
      <c r="L63" s="32">
        <v>182.65</v>
      </c>
      <c r="M63" s="1" t="s">
        <v>23</v>
      </c>
      <c r="N63" s="1" t="s">
        <v>24</v>
      </c>
      <c r="O63" s="33">
        <v>12</v>
      </c>
      <c r="P63" s="13">
        <v>3</v>
      </c>
      <c r="Q63" s="5">
        <v>44752</v>
      </c>
      <c r="R63" s="15" t="s">
        <v>276</v>
      </c>
      <c r="S63" s="33" t="s">
        <v>277</v>
      </c>
      <c r="T63" s="11">
        <v>2791.9</v>
      </c>
      <c r="U63" s="11">
        <v>2609.25</v>
      </c>
    </row>
    <row r="64" spans="1:21" ht="191.25" x14ac:dyDescent="0.2">
      <c r="A64" s="1" t="s">
        <v>278</v>
      </c>
      <c r="B64" s="1" t="s">
        <v>16</v>
      </c>
      <c r="C64" s="24" t="s">
        <v>17</v>
      </c>
      <c r="D64" s="24" t="s">
        <v>18</v>
      </c>
      <c r="E64" s="24" t="s">
        <v>19</v>
      </c>
      <c r="F64" s="6" t="s">
        <v>279</v>
      </c>
      <c r="G64" s="6" t="s">
        <v>280</v>
      </c>
      <c r="H64" s="33" t="s">
        <v>25</v>
      </c>
      <c r="I64" s="24" t="s">
        <v>22</v>
      </c>
      <c r="J64" s="11">
        <v>14333.72</v>
      </c>
      <c r="K64" s="11">
        <v>13396</v>
      </c>
      <c r="L64" s="32">
        <v>937.72</v>
      </c>
      <c r="M64" s="1" t="s">
        <v>23</v>
      </c>
      <c r="N64" s="1" t="s">
        <v>24</v>
      </c>
      <c r="O64" s="33">
        <v>1</v>
      </c>
      <c r="P64" s="1">
        <v>1</v>
      </c>
      <c r="Q64" s="3">
        <v>44752</v>
      </c>
      <c r="R64" s="15" t="s">
        <v>281</v>
      </c>
      <c r="S64" s="33" t="s">
        <v>282</v>
      </c>
      <c r="T64" s="11">
        <v>14333.72</v>
      </c>
      <c r="U64" s="11">
        <v>13396</v>
      </c>
    </row>
    <row r="65" spans="1:21" ht="135" x14ac:dyDescent="0.2">
      <c r="A65" s="1" t="s">
        <v>283</v>
      </c>
      <c r="B65" s="1" t="s">
        <v>16</v>
      </c>
      <c r="C65" s="24" t="s">
        <v>17</v>
      </c>
      <c r="D65" s="24" t="s">
        <v>18</v>
      </c>
      <c r="E65" s="24" t="s">
        <v>19</v>
      </c>
      <c r="F65" s="6" t="s">
        <v>284</v>
      </c>
      <c r="G65" s="6" t="s">
        <v>285</v>
      </c>
      <c r="H65" s="33" t="s">
        <v>25</v>
      </c>
      <c r="I65" s="24" t="s">
        <v>22</v>
      </c>
      <c r="J65" s="11">
        <v>15000.87</v>
      </c>
      <c r="K65" s="11">
        <v>14100</v>
      </c>
      <c r="L65" s="32">
        <v>900.87</v>
      </c>
      <c r="M65" s="33" t="s">
        <v>23</v>
      </c>
      <c r="N65" s="33" t="s">
        <v>24</v>
      </c>
      <c r="O65" s="33">
        <v>0.01</v>
      </c>
      <c r="P65" s="1">
        <v>3</v>
      </c>
      <c r="Q65" s="3">
        <v>44833</v>
      </c>
      <c r="R65" s="15" t="s">
        <v>286</v>
      </c>
      <c r="S65" s="33" t="s">
        <v>287</v>
      </c>
      <c r="T65" s="11">
        <v>15000.87</v>
      </c>
      <c r="U65" s="11">
        <v>14100</v>
      </c>
    </row>
    <row r="66" spans="1:21" ht="45" x14ac:dyDescent="0.2">
      <c r="A66" s="1" t="s">
        <v>288</v>
      </c>
      <c r="B66" s="1" t="s">
        <v>16</v>
      </c>
      <c r="C66" s="24" t="s">
        <v>17</v>
      </c>
      <c r="D66" s="24" t="s">
        <v>18</v>
      </c>
      <c r="E66" s="24" t="s">
        <v>19</v>
      </c>
      <c r="F66" s="6" t="s">
        <v>289</v>
      </c>
      <c r="G66" s="6" t="s">
        <v>38</v>
      </c>
      <c r="H66" s="33" t="s">
        <v>21</v>
      </c>
      <c r="I66" s="24" t="s">
        <v>22</v>
      </c>
      <c r="J66" s="11">
        <v>469.94</v>
      </c>
      <c r="K66" s="11">
        <v>439.2</v>
      </c>
      <c r="L66" s="32">
        <v>30.74</v>
      </c>
      <c r="M66" s="33" t="s">
        <v>23</v>
      </c>
      <c r="N66" s="33" t="s">
        <v>24</v>
      </c>
      <c r="O66" s="33">
        <v>0</v>
      </c>
      <c r="P66" s="1">
        <v>3</v>
      </c>
      <c r="Q66" s="3">
        <v>44768</v>
      </c>
      <c r="R66" s="15" t="s">
        <v>62</v>
      </c>
      <c r="S66" s="33" t="s">
        <v>63</v>
      </c>
      <c r="T66" s="11">
        <v>469.94</v>
      </c>
      <c r="U66" s="11">
        <v>439.2</v>
      </c>
    </row>
    <row r="67" spans="1:21" ht="56.25" x14ac:dyDescent="0.2">
      <c r="A67" s="1" t="s">
        <v>290</v>
      </c>
      <c r="B67" s="1" t="s">
        <v>16</v>
      </c>
      <c r="C67" s="24" t="s">
        <v>17</v>
      </c>
      <c r="D67" s="24" t="s">
        <v>18</v>
      </c>
      <c r="E67" s="24" t="s">
        <v>19</v>
      </c>
      <c r="F67" s="6" t="s">
        <v>291</v>
      </c>
      <c r="G67" s="6" t="s">
        <v>64</v>
      </c>
      <c r="H67" s="33" t="s">
        <v>25</v>
      </c>
      <c r="I67" s="24" t="s">
        <v>22</v>
      </c>
      <c r="J67" s="11">
        <v>4977.6400000000003</v>
      </c>
      <c r="K67" s="11">
        <v>4652</v>
      </c>
      <c r="L67" s="32">
        <v>325.64</v>
      </c>
      <c r="M67" s="33" t="s">
        <v>23</v>
      </c>
      <c r="N67" s="33" t="s">
        <v>24</v>
      </c>
      <c r="O67" s="33">
        <v>12</v>
      </c>
      <c r="P67" s="15">
        <v>3</v>
      </c>
      <c r="Q67" s="3">
        <v>44820</v>
      </c>
      <c r="R67" s="15" t="s">
        <v>292</v>
      </c>
      <c r="S67" s="33" t="s">
        <v>293</v>
      </c>
      <c r="T67" s="11">
        <v>4977.6400000000003</v>
      </c>
      <c r="U67" s="11">
        <v>4652</v>
      </c>
    </row>
    <row r="68" spans="1:21" ht="45" x14ac:dyDescent="0.2">
      <c r="A68" s="1" t="s">
        <v>294</v>
      </c>
      <c r="B68" s="1" t="s">
        <v>16</v>
      </c>
      <c r="C68" s="24" t="s">
        <v>17</v>
      </c>
      <c r="D68" s="24" t="s">
        <v>18</v>
      </c>
      <c r="E68" s="24" t="s">
        <v>19</v>
      </c>
      <c r="F68" s="6" t="s">
        <v>295</v>
      </c>
      <c r="G68" s="6" t="s">
        <v>223</v>
      </c>
      <c r="H68" s="33" t="s">
        <v>25</v>
      </c>
      <c r="I68" s="24" t="s">
        <v>22</v>
      </c>
      <c r="J68" s="11">
        <v>395.8</v>
      </c>
      <c r="K68" s="11">
        <v>370</v>
      </c>
      <c r="L68" s="32">
        <v>25.8</v>
      </c>
      <c r="M68" s="33" t="s">
        <v>23</v>
      </c>
      <c r="N68" s="33" t="s">
        <v>24</v>
      </c>
      <c r="O68" s="33">
        <v>0.01</v>
      </c>
      <c r="P68" s="15">
        <v>1</v>
      </c>
      <c r="Q68" s="5">
        <v>44820</v>
      </c>
      <c r="R68" s="15" t="s">
        <v>224</v>
      </c>
      <c r="S68" s="33" t="s">
        <v>225</v>
      </c>
      <c r="T68" s="11">
        <v>395.8</v>
      </c>
      <c r="U68" s="11">
        <v>370</v>
      </c>
    </row>
    <row r="69" spans="1:21" ht="191.25" x14ac:dyDescent="0.2">
      <c r="A69" s="1" t="s">
        <v>296</v>
      </c>
      <c r="B69" s="1" t="s">
        <v>16</v>
      </c>
      <c r="C69" s="24" t="s">
        <v>17</v>
      </c>
      <c r="D69" s="24" t="s">
        <v>18</v>
      </c>
      <c r="E69" s="24" t="s">
        <v>19</v>
      </c>
      <c r="F69" s="2" t="s">
        <v>297</v>
      </c>
      <c r="G69" s="6" t="s">
        <v>298</v>
      </c>
      <c r="H69" s="1" t="s">
        <v>21</v>
      </c>
      <c r="I69" s="24" t="s">
        <v>22</v>
      </c>
      <c r="J69" s="11">
        <v>6060.7</v>
      </c>
      <c r="K69" s="11">
        <v>6060.7</v>
      </c>
      <c r="L69" s="11" t="s">
        <v>373</v>
      </c>
      <c r="M69" s="1" t="s">
        <v>23</v>
      </c>
      <c r="N69" s="1" t="s">
        <v>24</v>
      </c>
      <c r="O69" s="1">
        <v>0.01</v>
      </c>
      <c r="P69" s="1">
        <v>1</v>
      </c>
      <c r="Q69" s="5">
        <v>44820</v>
      </c>
      <c r="R69" s="1" t="s">
        <v>151</v>
      </c>
      <c r="S69" s="1" t="s">
        <v>152</v>
      </c>
      <c r="T69" s="11">
        <v>6060.7</v>
      </c>
      <c r="U69" s="11">
        <v>6060.7</v>
      </c>
    </row>
    <row r="70" spans="1:21" ht="90" x14ac:dyDescent="0.2">
      <c r="A70" s="1" t="s">
        <v>299</v>
      </c>
      <c r="B70" s="1" t="s">
        <v>16</v>
      </c>
      <c r="C70" s="24" t="s">
        <v>17</v>
      </c>
      <c r="D70" s="24" t="s">
        <v>18</v>
      </c>
      <c r="E70" s="24" t="s">
        <v>19</v>
      </c>
      <c r="F70" s="2" t="s">
        <v>300</v>
      </c>
      <c r="G70" s="6" t="s">
        <v>301</v>
      </c>
      <c r="H70" s="1" t="s">
        <v>21</v>
      </c>
      <c r="I70" s="24" t="s">
        <v>22</v>
      </c>
      <c r="J70" s="11">
        <v>2739.2</v>
      </c>
      <c r="K70" s="11">
        <v>2560</v>
      </c>
      <c r="L70" s="11">
        <v>179.2</v>
      </c>
      <c r="M70" s="1" t="s">
        <v>23</v>
      </c>
      <c r="N70" s="1" t="s">
        <v>24</v>
      </c>
      <c r="O70" s="1">
        <v>0.25</v>
      </c>
      <c r="P70" s="1">
        <v>1</v>
      </c>
      <c r="Q70" s="5">
        <v>44753</v>
      </c>
      <c r="R70" s="1" t="s">
        <v>302</v>
      </c>
      <c r="S70" s="1" t="s">
        <v>303</v>
      </c>
      <c r="T70" s="11">
        <v>2739.2</v>
      </c>
      <c r="U70" s="11">
        <v>2560</v>
      </c>
    </row>
    <row r="71" spans="1:21" ht="33.75" x14ac:dyDescent="0.2">
      <c r="A71" s="1" t="s">
        <v>304</v>
      </c>
      <c r="B71" s="1" t="s">
        <v>16</v>
      </c>
      <c r="C71" s="24" t="s">
        <v>17</v>
      </c>
      <c r="D71" s="24" t="s">
        <v>18</v>
      </c>
      <c r="E71" s="24" t="s">
        <v>19</v>
      </c>
      <c r="F71" s="7" t="s">
        <v>305</v>
      </c>
      <c r="G71" s="6" t="s">
        <v>306</v>
      </c>
      <c r="H71" s="1" t="s">
        <v>21</v>
      </c>
      <c r="I71" s="24" t="s">
        <v>22</v>
      </c>
      <c r="J71" s="11">
        <v>11841.69</v>
      </c>
      <c r="K71" s="11">
        <v>11067</v>
      </c>
      <c r="L71" s="11">
        <v>774.69</v>
      </c>
      <c r="M71" s="1" t="s">
        <v>23</v>
      </c>
      <c r="N71" s="1" t="s">
        <v>24</v>
      </c>
      <c r="O71" s="1">
        <v>0.75</v>
      </c>
      <c r="P71" s="1">
        <v>1</v>
      </c>
      <c r="Q71" s="5">
        <v>44757</v>
      </c>
      <c r="R71" s="1" t="s">
        <v>302</v>
      </c>
      <c r="S71" s="1" t="s">
        <v>303</v>
      </c>
      <c r="T71" s="11">
        <v>11841.69</v>
      </c>
      <c r="U71" s="11">
        <v>11067</v>
      </c>
    </row>
    <row r="72" spans="1:21" ht="67.5" x14ac:dyDescent="0.2">
      <c r="A72" s="1" t="s">
        <v>307</v>
      </c>
      <c r="B72" s="1" t="s">
        <v>16</v>
      </c>
      <c r="C72" s="24" t="s">
        <v>17</v>
      </c>
      <c r="D72" s="24" t="s">
        <v>18</v>
      </c>
      <c r="E72" s="24" t="s">
        <v>19</v>
      </c>
      <c r="F72" s="2" t="s">
        <v>308</v>
      </c>
      <c r="G72" s="6" t="s">
        <v>309</v>
      </c>
      <c r="H72" s="1" t="s">
        <v>21</v>
      </c>
      <c r="I72" s="24" t="s">
        <v>22</v>
      </c>
      <c r="J72" s="11">
        <v>3263.09</v>
      </c>
      <c r="K72" s="11">
        <v>3049.62</v>
      </c>
      <c r="L72" s="11">
        <v>213.47</v>
      </c>
      <c r="M72" s="1" t="s">
        <v>23</v>
      </c>
      <c r="N72" s="1" t="s">
        <v>24</v>
      </c>
      <c r="O72" s="1">
        <v>0.75</v>
      </c>
      <c r="P72" s="1">
        <v>1</v>
      </c>
      <c r="Q72" s="5">
        <v>44769</v>
      </c>
      <c r="R72" s="1" t="s">
        <v>310</v>
      </c>
      <c r="S72" s="1" t="s">
        <v>311</v>
      </c>
      <c r="T72" s="11">
        <v>3263.09</v>
      </c>
      <c r="U72" s="11">
        <v>3049.62</v>
      </c>
    </row>
    <row r="73" spans="1:21" ht="45" x14ac:dyDescent="0.2">
      <c r="A73" s="1" t="s">
        <v>312</v>
      </c>
      <c r="B73" s="1" t="s">
        <v>16</v>
      </c>
      <c r="C73" s="24" t="s">
        <v>17</v>
      </c>
      <c r="D73" s="24" t="s">
        <v>18</v>
      </c>
      <c r="E73" s="24" t="s">
        <v>19</v>
      </c>
      <c r="F73" s="2" t="s">
        <v>313</v>
      </c>
      <c r="G73" s="6" t="s">
        <v>314</v>
      </c>
      <c r="H73" s="1" t="s">
        <v>21</v>
      </c>
      <c r="I73" s="24" t="s">
        <v>22</v>
      </c>
      <c r="J73" s="11">
        <v>1587.88</v>
      </c>
      <c r="K73" s="11">
        <v>1484</v>
      </c>
      <c r="L73" s="11">
        <v>103.88</v>
      </c>
      <c r="M73" s="1" t="s">
        <v>23</v>
      </c>
      <c r="N73" s="1" t="s">
        <v>24</v>
      </c>
      <c r="O73" s="1">
        <v>0.5</v>
      </c>
      <c r="P73" s="1">
        <v>3</v>
      </c>
      <c r="Q73" s="16">
        <v>44743</v>
      </c>
      <c r="R73" s="1" t="s">
        <v>315</v>
      </c>
      <c r="S73" s="1" t="s">
        <v>316</v>
      </c>
      <c r="T73" s="11">
        <v>1587.88</v>
      </c>
      <c r="U73" s="11">
        <v>1484</v>
      </c>
    </row>
    <row r="74" spans="1:21" ht="45" x14ac:dyDescent="0.2">
      <c r="A74" s="1" t="s">
        <v>317</v>
      </c>
      <c r="B74" s="1" t="s">
        <v>16</v>
      </c>
      <c r="C74" s="24" t="s">
        <v>17</v>
      </c>
      <c r="D74" s="24" t="s">
        <v>18</v>
      </c>
      <c r="E74" s="24" t="s">
        <v>19</v>
      </c>
      <c r="F74" s="6" t="s">
        <v>318</v>
      </c>
      <c r="G74" s="6" t="s">
        <v>319</v>
      </c>
      <c r="H74" s="1" t="s">
        <v>21</v>
      </c>
      <c r="I74" s="24" t="s">
        <v>22</v>
      </c>
      <c r="J74" s="11">
        <v>317.77</v>
      </c>
      <c r="K74" s="11">
        <v>296.98</v>
      </c>
      <c r="L74" s="11">
        <v>20.79</v>
      </c>
      <c r="M74" s="1" t="s">
        <v>23</v>
      </c>
      <c r="N74" s="1" t="s">
        <v>24</v>
      </c>
      <c r="O74" s="1">
        <v>1</v>
      </c>
      <c r="P74" s="1">
        <v>3</v>
      </c>
      <c r="Q74" s="5">
        <v>44742</v>
      </c>
      <c r="R74" s="1" t="s">
        <v>320</v>
      </c>
      <c r="S74" s="1" t="s">
        <v>56</v>
      </c>
      <c r="T74" s="11">
        <v>317.77</v>
      </c>
      <c r="U74" s="11">
        <v>296.98</v>
      </c>
    </row>
    <row r="75" spans="1:21" ht="45" x14ac:dyDescent="0.2">
      <c r="A75" s="1" t="s">
        <v>321</v>
      </c>
      <c r="B75" s="1" t="s">
        <v>16</v>
      </c>
      <c r="C75" s="24" t="s">
        <v>17</v>
      </c>
      <c r="D75" s="24" t="s">
        <v>18</v>
      </c>
      <c r="E75" s="24" t="s">
        <v>19</v>
      </c>
      <c r="F75" s="6" t="s">
        <v>322</v>
      </c>
      <c r="G75" s="6" t="s">
        <v>323</v>
      </c>
      <c r="H75" s="1" t="s">
        <v>21</v>
      </c>
      <c r="I75" s="24" t="s">
        <v>22</v>
      </c>
      <c r="J75" s="11">
        <v>270.32</v>
      </c>
      <c r="K75" s="11">
        <v>252.64</v>
      </c>
      <c r="L75" s="11">
        <v>17.68</v>
      </c>
      <c r="M75" s="1" t="s">
        <v>23</v>
      </c>
      <c r="N75" s="1" t="s">
        <v>24</v>
      </c>
      <c r="O75" s="1">
        <v>1</v>
      </c>
      <c r="P75" s="1">
        <v>3</v>
      </c>
      <c r="Q75" s="5">
        <v>44742</v>
      </c>
      <c r="R75" s="1" t="s">
        <v>324</v>
      </c>
      <c r="S75" s="1" t="s">
        <v>325</v>
      </c>
      <c r="T75" s="11">
        <v>270.32</v>
      </c>
      <c r="U75" s="11">
        <v>252.64</v>
      </c>
    </row>
    <row r="76" spans="1:21" ht="22.5" x14ac:dyDescent="0.2">
      <c r="A76" s="1" t="s">
        <v>326</v>
      </c>
      <c r="B76" s="1" t="s">
        <v>16</v>
      </c>
      <c r="C76" s="24" t="s">
        <v>17</v>
      </c>
      <c r="D76" s="24" t="s">
        <v>18</v>
      </c>
      <c r="E76" s="24" t="s">
        <v>19</v>
      </c>
      <c r="F76" s="6" t="s">
        <v>327</v>
      </c>
      <c r="G76" s="6" t="s">
        <v>328</v>
      </c>
      <c r="H76" s="1" t="s">
        <v>21</v>
      </c>
      <c r="I76" s="24" t="s">
        <v>22</v>
      </c>
      <c r="J76" s="11">
        <v>5885</v>
      </c>
      <c r="K76" s="11">
        <v>5500</v>
      </c>
      <c r="L76" s="11">
        <v>385</v>
      </c>
      <c r="M76" s="1" t="s">
        <v>23</v>
      </c>
      <c r="N76" s="1" t="s">
        <v>24</v>
      </c>
      <c r="O76" s="1">
        <v>0.5</v>
      </c>
      <c r="P76" s="1">
        <v>3</v>
      </c>
      <c r="Q76" s="5">
        <v>44743</v>
      </c>
      <c r="R76" s="1" t="s">
        <v>52</v>
      </c>
      <c r="S76" s="1" t="s">
        <v>53</v>
      </c>
      <c r="T76" s="11">
        <v>5885</v>
      </c>
      <c r="U76" s="11">
        <v>5500</v>
      </c>
    </row>
    <row r="77" spans="1:21" ht="56.25" x14ac:dyDescent="0.2">
      <c r="A77" s="1" t="s">
        <v>329</v>
      </c>
      <c r="B77" s="1" t="s">
        <v>16</v>
      </c>
      <c r="C77" s="24" t="s">
        <v>17</v>
      </c>
      <c r="D77" s="24" t="s">
        <v>18</v>
      </c>
      <c r="E77" s="24" t="s">
        <v>19</v>
      </c>
      <c r="F77" s="6" t="s">
        <v>330</v>
      </c>
      <c r="G77" s="6" t="s">
        <v>70</v>
      </c>
      <c r="H77" s="1" t="s">
        <v>25</v>
      </c>
      <c r="I77" s="24" t="s">
        <v>22</v>
      </c>
      <c r="J77" s="11">
        <v>189.84</v>
      </c>
      <c r="K77" s="11">
        <v>177.42</v>
      </c>
      <c r="L77" s="11">
        <v>12.42</v>
      </c>
      <c r="M77" s="1" t="s">
        <v>23</v>
      </c>
      <c r="N77" s="1" t="s">
        <v>24</v>
      </c>
      <c r="O77" s="1">
        <v>0.5</v>
      </c>
      <c r="P77" s="1">
        <v>0</v>
      </c>
      <c r="Q77" s="5">
        <v>44743</v>
      </c>
      <c r="R77" s="1" t="s">
        <v>331</v>
      </c>
      <c r="S77" s="1" t="s">
        <v>332</v>
      </c>
      <c r="T77" s="11">
        <v>189.84</v>
      </c>
      <c r="U77" s="11">
        <v>177.42</v>
      </c>
    </row>
    <row r="78" spans="1:21" ht="67.5" x14ac:dyDescent="0.2">
      <c r="A78" s="13" t="s">
        <v>333</v>
      </c>
      <c r="B78" s="1" t="s">
        <v>16</v>
      </c>
      <c r="C78" s="24" t="s">
        <v>17</v>
      </c>
      <c r="D78" s="24" t="s">
        <v>18</v>
      </c>
      <c r="E78" s="24" t="s">
        <v>19</v>
      </c>
      <c r="F78" s="38" t="s">
        <v>334</v>
      </c>
      <c r="G78" s="6" t="s">
        <v>335</v>
      </c>
      <c r="H78" s="13" t="s">
        <v>21</v>
      </c>
      <c r="I78" s="24" t="s">
        <v>22</v>
      </c>
      <c r="J78" s="23">
        <v>7237.5</v>
      </c>
      <c r="K78" s="23">
        <v>6764.02</v>
      </c>
      <c r="L78" s="23">
        <v>473.48</v>
      </c>
      <c r="M78" s="13" t="s">
        <v>33</v>
      </c>
      <c r="N78" s="13" t="s">
        <v>34</v>
      </c>
      <c r="O78" s="13">
        <v>0.5</v>
      </c>
      <c r="P78" s="13">
        <v>0</v>
      </c>
      <c r="Q78" s="3">
        <v>44767</v>
      </c>
      <c r="R78" s="13" t="s">
        <v>336</v>
      </c>
      <c r="S78" s="13">
        <v>208729256</v>
      </c>
      <c r="T78" s="23">
        <v>7237.5</v>
      </c>
      <c r="U78" s="23">
        <v>6764.02</v>
      </c>
    </row>
    <row r="79" spans="1:21" ht="56.25" x14ac:dyDescent="0.2">
      <c r="A79" s="13" t="s">
        <v>337</v>
      </c>
      <c r="B79" s="1" t="s">
        <v>16</v>
      </c>
      <c r="C79" s="24" t="s">
        <v>17</v>
      </c>
      <c r="D79" s="24" t="s">
        <v>18</v>
      </c>
      <c r="E79" s="24" t="s">
        <v>19</v>
      </c>
      <c r="F79" s="2" t="s">
        <v>338</v>
      </c>
      <c r="G79" s="6" t="s">
        <v>339</v>
      </c>
      <c r="H79" s="13" t="s">
        <v>21</v>
      </c>
      <c r="I79" s="24" t="s">
        <v>22</v>
      </c>
      <c r="J79" s="23">
        <v>654.25</v>
      </c>
      <c r="K79" s="23">
        <v>611.45000000000005</v>
      </c>
      <c r="L79" s="11">
        <v>42.8</v>
      </c>
      <c r="M79" s="13" t="s">
        <v>23</v>
      </c>
      <c r="N79" s="13" t="s">
        <v>24</v>
      </c>
      <c r="O79" s="13">
        <v>0</v>
      </c>
      <c r="P79" s="13">
        <v>0</v>
      </c>
      <c r="Q79" s="3">
        <v>44771</v>
      </c>
      <c r="R79" s="13" t="s">
        <v>68</v>
      </c>
      <c r="S79" s="13" t="s">
        <v>32</v>
      </c>
      <c r="T79" s="23">
        <v>654.25</v>
      </c>
      <c r="U79" s="23">
        <v>611.45000000000005</v>
      </c>
    </row>
    <row r="80" spans="1:21" ht="112.5" x14ac:dyDescent="0.2">
      <c r="A80" s="1" t="s">
        <v>340</v>
      </c>
      <c r="B80" s="1" t="s">
        <v>16</v>
      </c>
      <c r="C80" s="24" t="s">
        <v>17</v>
      </c>
      <c r="D80" s="24" t="s">
        <v>18</v>
      </c>
      <c r="E80" s="24" t="s">
        <v>19</v>
      </c>
      <c r="F80" s="6" t="s">
        <v>341</v>
      </c>
      <c r="G80" s="6" t="s">
        <v>342</v>
      </c>
      <c r="H80" s="1" t="s">
        <v>21</v>
      </c>
      <c r="I80" s="24" t="s">
        <v>22</v>
      </c>
      <c r="J80" s="11">
        <v>513.6</v>
      </c>
      <c r="K80" s="11">
        <v>480</v>
      </c>
      <c r="L80" s="11">
        <v>33.6</v>
      </c>
      <c r="M80" s="13" t="s">
        <v>23</v>
      </c>
      <c r="N80" s="13" t="s">
        <v>24</v>
      </c>
      <c r="O80" s="1">
        <v>1</v>
      </c>
      <c r="P80" s="1">
        <v>3</v>
      </c>
      <c r="Q80" s="5">
        <v>44820</v>
      </c>
      <c r="R80" s="1" t="s">
        <v>343</v>
      </c>
      <c r="S80" s="39" t="s">
        <v>344</v>
      </c>
      <c r="T80" s="11">
        <v>513.6</v>
      </c>
      <c r="U80" s="11">
        <v>480</v>
      </c>
    </row>
    <row r="81" spans="1:21" ht="45" x14ac:dyDescent="0.2">
      <c r="A81" s="1" t="s">
        <v>345</v>
      </c>
      <c r="B81" s="1" t="s">
        <v>16</v>
      </c>
      <c r="C81" s="24" t="s">
        <v>17</v>
      </c>
      <c r="D81" s="24" t="s">
        <v>18</v>
      </c>
      <c r="E81" s="24" t="s">
        <v>19</v>
      </c>
      <c r="F81" s="6" t="s">
        <v>346</v>
      </c>
      <c r="G81" s="6" t="s">
        <v>347</v>
      </c>
      <c r="H81" s="1" t="s">
        <v>25</v>
      </c>
      <c r="I81" s="24" t="s">
        <v>22</v>
      </c>
      <c r="J81" s="11">
        <v>2097.1999999999998</v>
      </c>
      <c r="K81" s="11">
        <v>1960</v>
      </c>
      <c r="L81" s="11">
        <v>137.19999999999999</v>
      </c>
      <c r="M81" s="1" t="s">
        <v>23</v>
      </c>
      <c r="N81" s="1" t="s">
        <v>24</v>
      </c>
      <c r="O81" s="1">
        <v>0.5</v>
      </c>
      <c r="P81" s="1">
        <v>0.25</v>
      </c>
      <c r="Q81" s="3">
        <v>44811</v>
      </c>
      <c r="R81" s="1" t="s">
        <v>67</v>
      </c>
      <c r="S81" s="1" t="s">
        <v>55</v>
      </c>
      <c r="T81" s="11">
        <v>2097.1999999999998</v>
      </c>
      <c r="U81" s="11">
        <v>1960</v>
      </c>
    </row>
    <row r="82" spans="1:21" ht="67.5" x14ac:dyDescent="0.2">
      <c r="A82" s="1" t="s">
        <v>348</v>
      </c>
      <c r="B82" s="1" t="s">
        <v>16</v>
      </c>
      <c r="C82" s="24" t="s">
        <v>17</v>
      </c>
      <c r="D82" s="24" t="s">
        <v>18</v>
      </c>
      <c r="E82" s="24" t="s">
        <v>19</v>
      </c>
      <c r="F82" s="6" t="s">
        <v>349</v>
      </c>
      <c r="G82" s="6" t="s">
        <v>335</v>
      </c>
      <c r="H82" s="1" t="s">
        <v>21</v>
      </c>
      <c r="I82" s="24" t="s">
        <v>22</v>
      </c>
      <c r="J82" s="11">
        <v>6936</v>
      </c>
      <c r="K82" s="11">
        <v>6482.8</v>
      </c>
      <c r="L82" s="11">
        <v>453.2</v>
      </c>
      <c r="M82" s="1" t="s">
        <v>33</v>
      </c>
      <c r="N82" s="1" t="s">
        <v>34</v>
      </c>
      <c r="O82" s="1">
        <v>0.5</v>
      </c>
      <c r="P82" s="1">
        <v>1</v>
      </c>
      <c r="Q82" s="3">
        <v>44839</v>
      </c>
      <c r="R82" s="1" t="s">
        <v>336</v>
      </c>
      <c r="S82" s="1">
        <v>208729256</v>
      </c>
      <c r="T82" s="11">
        <v>6936</v>
      </c>
      <c r="U82" s="11">
        <v>6482.8</v>
      </c>
    </row>
    <row r="83" spans="1:21" x14ac:dyDescent="0.2">
      <c r="A83" s="1" t="s">
        <v>350</v>
      </c>
      <c r="B83" s="1" t="s">
        <v>16</v>
      </c>
      <c r="C83" s="24" t="s">
        <v>17</v>
      </c>
      <c r="D83" s="24" t="s">
        <v>18</v>
      </c>
      <c r="E83" s="24" t="s">
        <v>19</v>
      </c>
      <c r="F83" s="6"/>
      <c r="G83" s="6"/>
      <c r="I83" s="24" t="s">
        <v>22</v>
      </c>
      <c r="P83" s="40"/>
      <c r="Q83" s="3"/>
    </row>
    <row r="84" spans="1:21" ht="146.25" x14ac:dyDescent="0.2">
      <c r="A84" s="1" t="s">
        <v>351</v>
      </c>
      <c r="B84" s="1" t="s">
        <v>16</v>
      </c>
      <c r="C84" s="24" t="s">
        <v>17</v>
      </c>
      <c r="D84" s="24" t="s">
        <v>18</v>
      </c>
      <c r="E84" s="24" t="s">
        <v>19</v>
      </c>
      <c r="F84" s="6" t="s">
        <v>352</v>
      </c>
      <c r="G84" s="6" t="s">
        <v>353</v>
      </c>
      <c r="H84" s="1" t="s">
        <v>25</v>
      </c>
      <c r="I84" s="24" t="s">
        <v>22</v>
      </c>
      <c r="J84" s="11">
        <v>3148.08</v>
      </c>
      <c r="K84" s="11">
        <v>3148.08</v>
      </c>
      <c r="L84" s="11" t="s">
        <v>373</v>
      </c>
      <c r="M84" s="1" t="s">
        <v>23</v>
      </c>
      <c r="N84" s="1" t="s">
        <v>24</v>
      </c>
      <c r="O84" s="1">
        <v>12</v>
      </c>
      <c r="P84" s="1">
        <v>1</v>
      </c>
      <c r="Q84" s="5">
        <v>44820</v>
      </c>
      <c r="R84" s="1" t="s">
        <v>354</v>
      </c>
      <c r="S84" s="1" t="s">
        <v>355</v>
      </c>
      <c r="T84" s="11">
        <v>3148.08</v>
      </c>
      <c r="U84" s="11">
        <v>3148.08</v>
      </c>
    </row>
    <row r="85" spans="1:21" ht="45" x14ac:dyDescent="0.2">
      <c r="A85" s="1" t="s">
        <v>356</v>
      </c>
      <c r="B85" s="1" t="s">
        <v>16</v>
      </c>
      <c r="C85" s="24" t="s">
        <v>17</v>
      </c>
      <c r="D85" s="24" t="s">
        <v>18</v>
      </c>
      <c r="E85" s="24" t="s">
        <v>19</v>
      </c>
      <c r="F85" s="41" t="s">
        <v>357</v>
      </c>
      <c r="G85" s="42" t="s">
        <v>47</v>
      </c>
      <c r="H85" s="1" t="s">
        <v>21</v>
      </c>
      <c r="I85" s="24" t="s">
        <v>22</v>
      </c>
      <c r="J85" s="11">
        <v>5855.9</v>
      </c>
      <c r="K85" s="11">
        <v>5472.8</v>
      </c>
      <c r="L85" s="11">
        <v>383.1</v>
      </c>
      <c r="M85" s="1" t="s">
        <v>23</v>
      </c>
      <c r="N85" s="1" t="s">
        <v>24</v>
      </c>
      <c r="O85" s="14">
        <v>0.5</v>
      </c>
      <c r="P85" s="1">
        <v>3</v>
      </c>
      <c r="Q85" s="3">
        <v>44820</v>
      </c>
      <c r="R85" s="1" t="s">
        <v>358</v>
      </c>
      <c r="S85" s="1" t="s">
        <v>359</v>
      </c>
      <c r="T85" s="11">
        <v>5855.9</v>
      </c>
      <c r="U85" s="11">
        <v>5472.8</v>
      </c>
    </row>
    <row r="86" spans="1:21" ht="56.25" x14ac:dyDescent="0.2">
      <c r="A86" s="1" t="s">
        <v>383</v>
      </c>
      <c r="B86" s="1" t="s">
        <v>16</v>
      </c>
      <c r="C86" s="24" t="s">
        <v>17</v>
      </c>
      <c r="D86" s="24" t="s">
        <v>18</v>
      </c>
      <c r="E86" s="24" t="s">
        <v>19</v>
      </c>
      <c r="F86" s="42" t="s">
        <v>384</v>
      </c>
      <c r="G86" s="42" t="s">
        <v>70</v>
      </c>
      <c r="H86" s="1" t="s">
        <v>25</v>
      </c>
      <c r="I86" s="24" t="s">
        <v>22</v>
      </c>
      <c r="J86" s="11">
        <v>783.65</v>
      </c>
      <c r="K86" s="11">
        <v>560.75</v>
      </c>
      <c r="L86" s="11">
        <v>222.9</v>
      </c>
      <c r="M86" s="1" t="s">
        <v>23</v>
      </c>
      <c r="N86" s="1" t="s">
        <v>24</v>
      </c>
      <c r="O86" s="14">
        <v>2</v>
      </c>
      <c r="P86" s="1">
        <v>0</v>
      </c>
      <c r="Q86" s="3">
        <v>44756</v>
      </c>
      <c r="R86" s="1" t="s">
        <v>385</v>
      </c>
      <c r="S86" s="1" t="s">
        <v>386</v>
      </c>
      <c r="T86" s="11">
        <v>783.65</v>
      </c>
      <c r="U86" s="11">
        <v>560.75</v>
      </c>
    </row>
    <row r="87" spans="1:21" ht="45" x14ac:dyDescent="0.2">
      <c r="A87" s="1" t="s">
        <v>387</v>
      </c>
      <c r="B87" s="1" t="s">
        <v>16</v>
      </c>
      <c r="C87" s="24" t="s">
        <v>17</v>
      </c>
      <c r="D87" s="24" t="s">
        <v>18</v>
      </c>
      <c r="E87" s="24" t="s">
        <v>19</v>
      </c>
      <c r="F87" s="6" t="s">
        <v>388</v>
      </c>
      <c r="G87" s="42" t="s">
        <v>389</v>
      </c>
      <c r="H87" s="1" t="s">
        <v>21</v>
      </c>
      <c r="I87" s="24" t="s">
        <v>22</v>
      </c>
      <c r="J87" s="11">
        <v>1571</v>
      </c>
      <c r="K87" s="11">
        <v>1571</v>
      </c>
      <c r="L87" s="11" t="s">
        <v>373</v>
      </c>
      <c r="M87" s="1" t="s">
        <v>23</v>
      </c>
      <c r="N87" s="1" t="s">
        <v>24</v>
      </c>
      <c r="O87" s="14">
        <v>0.02</v>
      </c>
      <c r="P87" s="40">
        <v>3</v>
      </c>
      <c r="Q87" s="3">
        <v>44742</v>
      </c>
      <c r="R87" s="15" t="s">
        <v>390</v>
      </c>
      <c r="S87" s="1" t="s">
        <v>391</v>
      </c>
      <c r="T87" s="11">
        <v>1571</v>
      </c>
      <c r="U87" s="11">
        <v>1571</v>
      </c>
    </row>
    <row r="88" spans="1:21" ht="78.75" x14ac:dyDescent="0.2">
      <c r="A88" s="1" t="s">
        <v>392</v>
      </c>
      <c r="B88" s="1" t="s">
        <v>16</v>
      </c>
      <c r="C88" s="24" t="s">
        <v>17</v>
      </c>
      <c r="D88" s="24" t="s">
        <v>18</v>
      </c>
      <c r="E88" s="24" t="s">
        <v>19</v>
      </c>
      <c r="F88" s="6" t="s">
        <v>393</v>
      </c>
      <c r="G88" s="42" t="s">
        <v>394</v>
      </c>
      <c r="H88" s="1" t="s">
        <v>21</v>
      </c>
      <c r="I88" s="24" t="s">
        <v>22</v>
      </c>
      <c r="J88" s="11">
        <v>485.08</v>
      </c>
      <c r="K88" s="11">
        <v>470.95</v>
      </c>
      <c r="L88" s="11">
        <v>14.13</v>
      </c>
      <c r="M88" s="1" t="s">
        <v>23</v>
      </c>
      <c r="N88" s="1" t="s">
        <v>24</v>
      </c>
      <c r="O88" s="14">
        <v>0.1</v>
      </c>
      <c r="P88" s="40">
        <v>3</v>
      </c>
      <c r="Q88" s="3">
        <v>44742</v>
      </c>
      <c r="R88" s="15" t="s">
        <v>395</v>
      </c>
      <c r="S88" s="1" t="s">
        <v>396</v>
      </c>
      <c r="T88" s="11">
        <v>485.08</v>
      </c>
      <c r="U88" s="11">
        <v>470.95</v>
      </c>
    </row>
    <row r="89" spans="1:21" ht="101.25" x14ac:dyDescent="0.2">
      <c r="A89" s="1" t="s">
        <v>397</v>
      </c>
      <c r="B89" s="1" t="s">
        <v>16</v>
      </c>
      <c r="C89" s="24" t="s">
        <v>17</v>
      </c>
      <c r="D89" s="24" t="s">
        <v>18</v>
      </c>
      <c r="E89" s="24" t="s">
        <v>19</v>
      </c>
      <c r="F89" s="6" t="s">
        <v>398</v>
      </c>
      <c r="G89" s="42" t="s">
        <v>399</v>
      </c>
      <c r="H89" s="1" t="s">
        <v>21</v>
      </c>
      <c r="I89" s="24" t="s">
        <v>22</v>
      </c>
      <c r="J89" s="11">
        <v>722.25</v>
      </c>
      <c r="K89" s="11">
        <v>675</v>
      </c>
      <c r="L89" s="11">
        <v>47.25</v>
      </c>
      <c r="M89" s="1" t="s">
        <v>23</v>
      </c>
      <c r="N89" s="1" t="s">
        <v>24</v>
      </c>
      <c r="O89" s="14">
        <v>0.5</v>
      </c>
      <c r="P89" s="40">
        <v>0</v>
      </c>
      <c r="Q89" s="3">
        <v>44756</v>
      </c>
      <c r="R89" s="15" t="s">
        <v>400</v>
      </c>
      <c r="S89" s="1" t="s">
        <v>69</v>
      </c>
      <c r="T89" s="11">
        <v>722.25</v>
      </c>
      <c r="U89" s="11">
        <v>675</v>
      </c>
    </row>
    <row r="90" spans="1:21" ht="45" x14ac:dyDescent="0.2">
      <c r="A90" s="1" t="s">
        <v>406</v>
      </c>
      <c r="B90" s="1" t="s">
        <v>16</v>
      </c>
      <c r="C90" s="24" t="s">
        <v>17</v>
      </c>
      <c r="D90" s="24" t="s">
        <v>18</v>
      </c>
      <c r="E90" s="24" t="s">
        <v>19</v>
      </c>
      <c r="F90" s="1" t="s">
        <v>407</v>
      </c>
      <c r="G90" s="42" t="s">
        <v>408</v>
      </c>
      <c r="H90" s="1" t="s">
        <v>25</v>
      </c>
      <c r="I90" s="24" t="s">
        <v>22</v>
      </c>
      <c r="J90" s="11">
        <v>235.4</v>
      </c>
      <c r="K90" s="11">
        <v>220</v>
      </c>
      <c r="L90" s="11">
        <v>15.4</v>
      </c>
      <c r="M90" s="1" t="s">
        <v>23</v>
      </c>
      <c r="N90" s="1" t="s">
        <v>24</v>
      </c>
      <c r="O90" s="14">
        <v>0.25</v>
      </c>
      <c r="P90" s="1">
        <v>0</v>
      </c>
      <c r="Q90" s="3">
        <v>44769</v>
      </c>
      <c r="R90" s="15" t="s">
        <v>400</v>
      </c>
      <c r="S90" s="1" t="s">
        <v>69</v>
      </c>
      <c r="T90" s="11">
        <v>235.4</v>
      </c>
      <c r="U90" s="11">
        <v>220</v>
      </c>
    </row>
    <row r="91" spans="1:21" ht="56.25" x14ac:dyDescent="0.2">
      <c r="A91" s="1" t="s">
        <v>409</v>
      </c>
      <c r="B91" s="1" t="s">
        <v>16</v>
      </c>
      <c r="C91" s="24" t="s">
        <v>17</v>
      </c>
      <c r="D91" s="24" t="s">
        <v>18</v>
      </c>
      <c r="E91" s="24" t="s">
        <v>19</v>
      </c>
      <c r="F91" s="6" t="s">
        <v>410</v>
      </c>
      <c r="G91" s="42" t="s">
        <v>411</v>
      </c>
      <c r="H91" s="1" t="s">
        <v>21</v>
      </c>
      <c r="I91" s="24" t="s">
        <v>22</v>
      </c>
      <c r="J91" s="11">
        <v>2701.03</v>
      </c>
      <c r="K91" s="11">
        <v>2400.16</v>
      </c>
      <c r="L91" s="11">
        <v>300.87</v>
      </c>
      <c r="M91" s="1" t="s">
        <v>23</v>
      </c>
      <c r="N91" s="1" t="s">
        <v>24</v>
      </c>
      <c r="O91" s="14">
        <v>0.25</v>
      </c>
      <c r="P91" s="1">
        <v>3</v>
      </c>
      <c r="Q91" s="3">
        <v>44771</v>
      </c>
      <c r="R91" s="15" t="s">
        <v>412</v>
      </c>
      <c r="S91" s="1" t="s">
        <v>413</v>
      </c>
      <c r="T91" s="11">
        <v>2701.03</v>
      </c>
      <c r="U91" s="11">
        <v>2400.16</v>
      </c>
    </row>
    <row r="92" spans="1:21" ht="56.25" x14ac:dyDescent="0.2">
      <c r="A92" s="1" t="s">
        <v>434</v>
      </c>
      <c r="B92" s="1" t="s">
        <v>16</v>
      </c>
      <c r="C92" s="24" t="s">
        <v>17</v>
      </c>
      <c r="D92" s="24" t="s">
        <v>18</v>
      </c>
      <c r="E92" s="24" t="s">
        <v>19</v>
      </c>
      <c r="F92" s="6" t="s">
        <v>435</v>
      </c>
      <c r="G92" s="42" t="s">
        <v>70</v>
      </c>
      <c r="H92" s="1" t="s">
        <v>25</v>
      </c>
      <c r="I92" s="24" t="s">
        <v>22</v>
      </c>
      <c r="J92" s="11">
        <v>84.06</v>
      </c>
      <c r="K92" s="11">
        <v>78.56</v>
      </c>
      <c r="L92" s="11">
        <v>5.5</v>
      </c>
      <c r="M92" s="1" t="s">
        <v>23</v>
      </c>
      <c r="N92" s="1" t="s">
        <v>24</v>
      </c>
      <c r="O92" s="14">
        <v>0.5</v>
      </c>
      <c r="P92" s="1">
        <v>2</v>
      </c>
      <c r="Q92" s="5">
        <v>44820</v>
      </c>
      <c r="R92" s="15" t="s">
        <v>436</v>
      </c>
      <c r="S92" s="1" t="s">
        <v>437</v>
      </c>
      <c r="T92" s="11">
        <v>84.06</v>
      </c>
      <c r="U92" s="11">
        <v>78.56</v>
      </c>
    </row>
    <row r="93" spans="1:21" ht="33.75" x14ac:dyDescent="0.2">
      <c r="A93" s="1" t="s">
        <v>438</v>
      </c>
      <c r="B93" s="1" t="s">
        <v>16</v>
      </c>
      <c r="C93" s="24" t="s">
        <v>17</v>
      </c>
      <c r="D93" s="24" t="s">
        <v>18</v>
      </c>
      <c r="E93" s="24" t="s">
        <v>19</v>
      </c>
      <c r="F93" s="6" t="s">
        <v>439</v>
      </c>
      <c r="G93" s="42" t="s">
        <v>440</v>
      </c>
      <c r="H93" s="1" t="s">
        <v>21</v>
      </c>
      <c r="I93" s="24" t="s">
        <v>22</v>
      </c>
      <c r="J93" s="11">
        <v>3969.7</v>
      </c>
      <c r="K93" s="11">
        <v>3710</v>
      </c>
      <c r="L93" s="11">
        <v>259.7</v>
      </c>
      <c r="M93" s="1" t="s">
        <v>23</v>
      </c>
      <c r="N93" s="1" t="s">
        <v>24</v>
      </c>
      <c r="O93" s="14">
        <v>0.05</v>
      </c>
      <c r="P93" s="1">
        <v>2</v>
      </c>
      <c r="Q93" s="3">
        <v>44813</v>
      </c>
      <c r="R93" s="15" t="s">
        <v>441</v>
      </c>
      <c r="S93" s="1" t="s">
        <v>442</v>
      </c>
      <c r="T93" s="11">
        <v>3969.7</v>
      </c>
      <c r="U93" s="11">
        <v>3710</v>
      </c>
    </row>
    <row r="94" spans="1:21" ht="33.75" x14ac:dyDescent="0.2">
      <c r="A94" s="1" t="s">
        <v>448</v>
      </c>
      <c r="B94" s="1" t="s">
        <v>16</v>
      </c>
      <c r="C94" s="24" t="s">
        <v>17</v>
      </c>
      <c r="D94" s="24" t="s">
        <v>18</v>
      </c>
      <c r="E94" s="24" t="s">
        <v>19</v>
      </c>
      <c r="F94" s="6" t="s">
        <v>449</v>
      </c>
      <c r="G94" s="42" t="s">
        <v>450</v>
      </c>
      <c r="H94" s="1" t="s">
        <v>21</v>
      </c>
      <c r="I94" s="24" t="s">
        <v>22</v>
      </c>
      <c r="J94" s="11">
        <v>1669.14</v>
      </c>
      <c r="K94" s="11">
        <v>1559.95</v>
      </c>
      <c r="L94" s="11">
        <v>109.19</v>
      </c>
      <c r="M94" s="1" t="s">
        <v>23</v>
      </c>
      <c r="N94" s="1" t="s">
        <v>24</v>
      </c>
      <c r="O94" s="14">
        <v>1</v>
      </c>
      <c r="P94" s="1">
        <v>3</v>
      </c>
      <c r="Q94" s="3">
        <v>44820</v>
      </c>
      <c r="R94" s="15" t="s">
        <v>128</v>
      </c>
      <c r="S94" s="1" t="s">
        <v>129</v>
      </c>
      <c r="T94" s="11">
        <v>1669.14</v>
      </c>
      <c r="U94" s="11">
        <v>1559.95</v>
      </c>
    </row>
    <row r="95" spans="1:21" ht="45" x14ac:dyDescent="0.2">
      <c r="A95" s="1" t="s">
        <v>451</v>
      </c>
      <c r="B95" s="1" t="s">
        <v>16</v>
      </c>
      <c r="C95" s="24" t="s">
        <v>17</v>
      </c>
      <c r="D95" s="24" t="s">
        <v>18</v>
      </c>
      <c r="E95" s="24" t="s">
        <v>19</v>
      </c>
      <c r="F95" s="6" t="s">
        <v>452</v>
      </c>
      <c r="G95" s="42" t="s">
        <v>453</v>
      </c>
      <c r="H95" s="1" t="s">
        <v>21</v>
      </c>
      <c r="I95" s="24" t="s">
        <v>22</v>
      </c>
      <c r="J95" s="11">
        <v>966.05</v>
      </c>
      <c r="K95" s="11">
        <v>902.85</v>
      </c>
      <c r="L95" s="11">
        <v>63.2</v>
      </c>
      <c r="M95" s="1" t="s">
        <v>23</v>
      </c>
      <c r="N95" s="1" t="s">
        <v>24</v>
      </c>
      <c r="O95" s="14">
        <v>0.1</v>
      </c>
      <c r="P95" s="1">
        <v>3</v>
      </c>
      <c r="Q95" s="3">
        <v>44820</v>
      </c>
      <c r="R95" s="15" t="s">
        <v>454</v>
      </c>
      <c r="S95" s="1" t="s">
        <v>455</v>
      </c>
      <c r="T95" s="11">
        <v>966.05</v>
      </c>
      <c r="U95" s="11">
        <v>902.85</v>
      </c>
    </row>
    <row r="96" spans="1:21" ht="56.25" x14ac:dyDescent="0.2">
      <c r="A96" s="1" t="s">
        <v>456</v>
      </c>
      <c r="B96" s="1" t="s">
        <v>16</v>
      </c>
      <c r="C96" s="24" t="s">
        <v>17</v>
      </c>
      <c r="D96" s="24" t="s">
        <v>18</v>
      </c>
      <c r="E96" s="24" t="s">
        <v>19</v>
      </c>
      <c r="F96" s="6" t="s">
        <v>457</v>
      </c>
      <c r="G96" s="42" t="s">
        <v>458</v>
      </c>
      <c r="H96" s="1" t="s">
        <v>25</v>
      </c>
      <c r="I96" s="24" t="s">
        <v>22</v>
      </c>
      <c r="J96" s="11">
        <v>5049.21</v>
      </c>
      <c r="K96" s="11">
        <v>4718.8900000000003</v>
      </c>
      <c r="L96" s="11">
        <v>330.32</v>
      </c>
      <c r="M96" s="1" t="s">
        <v>23</v>
      </c>
      <c r="N96" s="1" t="s">
        <v>24</v>
      </c>
      <c r="O96" s="14">
        <v>1.5</v>
      </c>
      <c r="P96" s="1">
        <v>1</v>
      </c>
      <c r="Q96" s="3">
        <v>44820</v>
      </c>
      <c r="R96" s="1" t="s">
        <v>459</v>
      </c>
      <c r="S96" s="1" t="s">
        <v>460</v>
      </c>
      <c r="T96" s="11">
        <v>5049.21</v>
      </c>
      <c r="U96" s="11">
        <v>4718.8900000000003</v>
      </c>
    </row>
    <row r="97" spans="1:21" ht="45" x14ac:dyDescent="0.2">
      <c r="A97" s="1" t="s">
        <v>465</v>
      </c>
      <c r="B97" s="1" t="s">
        <v>16</v>
      </c>
      <c r="C97" s="24" t="s">
        <v>17</v>
      </c>
      <c r="D97" s="24" t="s">
        <v>18</v>
      </c>
      <c r="E97" s="24" t="s">
        <v>19</v>
      </c>
      <c r="F97" s="6" t="s">
        <v>466</v>
      </c>
      <c r="G97" s="42" t="s">
        <v>467</v>
      </c>
      <c r="H97" s="1" t="s">
        <v>21</v>
      </c>
      <c r="I97" s="24" t="s">
        <v>22</v>
      </c>
      <c r="J97" s="11">
        <v>727.7</v>
      </c>
      <c r="K97" s="11">
        <v>706.5</v>
      </c>
      <c r="L97" s="11">
        <v>21.2</v>
      </c>
      <c r="M97" s="1" t="s">
        <v>23</v>
      </c>
      <c r="N97" s="1" t="s">
        <v>24</v>
      </c>
      <c r="O97" s="14">
        <v>1</v>
      </c>
      <c r="P97" s="1">
        <v>3</v>
      </c>
      <c r="Q97" s="3">
        <v>44833</v>
      </c>
      <c r="R97" s="15" t="s">
        <v>468</v>
      </c>
      <c r="S97" s="1" t="s">
        <v>469</v>
      </c>
      <c r="T97" s="11">
        <v>727.7</v>
      </c>
      <c r="U97" s="11">
        <v>706.5</v>
      </c>
    </row>
    <row r="98" spans="1:21" ht="45" x14ac:dyDescent="0.2">
      <c r="A98" s="1" t="s">
        <v>470</v>
      </c>
      <c r="B98" s="1" t="s">
        <v>16</v>
      </c>
      <c r="C98" s="24" t="s">
        <v>17</v>
      </c>
      <c r="D98" s="24" t="s">
        <v>18</v>
      </c>
      <c r="E98" s="24" t="s">
        <v>19</v>
      </c>
      <c r="F98" s="6" t="s">
        <v>471</v>
      </c>
      <c r="G98" s="42" t="s">
        <v>472</v>
      </c>
      <c r="H98" s="1" t="s">
        <v>25</v>
      </c>
      <c r="I98" s="24" t="s">
        <v>22</v>
      </c>
      <c r="J98" s="11">
        <v>542.49</v>
      </c>
      <c r="K98" s="11">
        <v>507</v>
      </c>
      <c r="L98" s="11">
        <v>35.49</v>
      </c>
      <c r="M98" s="1" t="s">
        <v>23</v>
      </c>
      <c r="N98" s="1" t="s">
        <v>24</v>
      </c>
      <c r="O98" s="14">
        <v>0.02</v>
      </c>
      <c r="Q98" s="5">
        <v>44820</v>
      </c>
      <c r="R98" s="15" t="s">
        <v>473</v>
      </c>
      <c r="S98" s="1" t="s">
        <v>474</v>
      </c>
      <c r="T98" s="11">
        <v>542.49</v>
      </c>
      <c r="U98" s="11">
        <v>507</v>
      </c>
    </row>
    <row r="99" spans="1:21" ht="101.25" x14ac:dyDescent="0.2">
      <c r="A99" s="1" t="s">
        <v>475</v>
      </c>
      <c r="B99" s="1" t="s">
        <v>16</v>
      </c>
      <c r="C99" s="24" t="s">
        <v>17</v>
      </c>
      <c r="D99" s="24" t="s">
        <v>18</v>
      </c>
      <c r="E99" s="24" t="s">
        <v>19</v>
      </c>
      <c r="F99" s="6" t="s">
        <v>476</v>
      </c>
      <c r="G99" s="42" t="s">
        <v>477</v>
      </c>
      <c r="H99" s="1" t="s">
        <v>25</v>
      </c>
      <c r="I99" s="24" t="s">
        <v>22</v>
      </c>
      <c r="J99" s="11">
        <v>149.80000000000001</v>
      </c>
      <c r="K99" s="11">
        <v>140</v>
      </c>
      <c r="L99" s="11">
        <v>9.8000000000000007</v>
      </c>
      <c r="M99" s="1" t="s">
        <v>23</v>
      </c>
      <c r="N99" s="1" t="s">
        <v>24</v>
      </c>
      <c r="O99" s="14">
        <v>0.01</v>
      </c>
      <c r="P99" s="1">
        <v>1</v>
      </c>
      <c r="Q99" s="5">
        <v>44833</v>
      </c>
      <c r="R99" s="15" t="s">
        <v>478</v>
      </c>
      <c r="S99" s="1" t="s">
        <v>479</v>
      </c>
      <c r="T99" s="11">
        <v>149.80000000000001</v>
      </c>
      <c r="U99" s="11">
        <v>140</v>
      </c>
    </row>
    <row r="100" spans="1:21" ht="45" x14ac:dyDescent="0.2">
      <c r="A100" s="1" t="s">
        <v>360</v>
      </c>
      <c r="B100" s="1" t="s">
        <v>16</v>
      </c>
      <c r="C100" s="24" t="s">
        <v>17</v>
      </c>
      <c r="D100" s="24" t="s">
        <v>18</v>
      </c>
      <c r="E100" s="24" t="s">
        <v>19</v>
      </c>
      <c r="F100" s="42" t="s">
        <v>377</v>
      </c>
      <c r="G100" s="42" t="s">
        <v>361</v>
      </c>
      <c r="H100" s="1" t="s">
        <v>21</v>
      </c>
      <c r="I100" s="24" t="s">
        <v>22</v>
      </c>
      <c r="J100" s="11">
        <v>71.88</v>
      </c>
      <c r="K100" s="11">
        <v>69.790000000000006</v>
      </c>
      <c r="L100" s="11">
        <v>2.09</v>
      </c>
      <c r="M100" s="1" t="s">
        <v>23</v>
      </c>
      <c r="N100" s="1" t="s">
        <v>24</v>
      </c>
      <c r="O100" s="14">
        <v>0.25</v>
      </c>
      <c r="P100" s="1">
        <v>3</v>
      </c>
      <c r="Q100" s="3">
        <v>44761</v>
      </c>
      <c r="R100" s="1" t="s">
        <v>362</v>
      </c>
      <c r="S100" s="1" t="s">
        <v>363</v>
      </c>
      <c r="T100" s="11">
        <v>71.88</v>
      </c>
      <c r="U100" s="11">
        <v>69.790000000000006</v>
      </c>
    </row>
    <row r="101" spans="1:21" ht="45" x14ac:dyDescent="0.2">
      <c r="A101" s="1" t="s">
        <v>364</v>
      </c>
      <c r="B101" s="1" t="s">
        <v>16</v>
      </c>
      <c r="C101" s="24" t="s">
        <v>17</v>
      </c>
      <c r="D101" s="24" t="s">
        <v>18</v>
      </c>
      <c r="E101" s="24" t="s">
        <v>19</v>
      </c>
      <c r="F101" s="42" t="s">
        <v>365</v>
      </c>
      <c r="G101" s="42" t="s">
        <v>47</v>
      </c>
      <c r="H101" s="1" t="s">
        <v>21</v>
      </c>
      <c r="I101" s="24" t="s">
        <v>22</v>
      </c>
      <c r="J101" s="11">
        <v>689.4</v>
      </c>
      <c r="K101" s="11">
        <v>689.4</v>
      </c>
      <c r="L101" s="11" t="s">
        <v>373</v>
      </c>
      <c r="M101" s="1" t="s">
        <v>23</v>
      </c>
      <c r="N101" s="1" t="s">
        <v>24</v>
      </c>
      <c r="O101" s="14">
        <v>0.25</v>
      </c>
      <c r="P101" s="1">
        <v>3</v>
      </c>
      <c r="Q101" s="5">
        <v>44820</v>
      </c>
      <c r="R101" s="1" t="s">
        <v>362</v>
      </c>
      <c r="S101" s="1" t="s">
        <v>363</v>
      </c>
      <c r="T101" s="11">
        <v>689.4</v>
      </c>
      <c r="U101" s="11">
        <v>689.4</v>
      </c>
    </row>
    <row r="102" spans="1:21" x14ac:dyDescent="0.2">
      <c r="F102" s="6"/>
      <c r="G102" s="42"/>
      <c r="O102" s="14"/>
      <c r="Q102" s="5"/>
      <c r="R102" s="15"/>
    </row>
    <row r="103" spans="1:21" x14ac:dyDescent="0.2">
      <c r="F103" s="6"/>
      <c r="G103" s="42"/>
      <c r="O103" s="14"/>
      <c r="Q103" s="5"/>
      <c r="R103" s="15"/>
    </row>
    <row r="104" spans="1:21" x14ac:dyDescent="0.2">
      <c r="F104" s="6"/>
      <c r="G104" s="42"/>
      <c r="O104" s="14"/>
      <c r="Q104" s="3"/>
      <c r="R104" s="15"/>
    </row>
    <row r="105" spans="1:21" x14ac:dyDescent="0.2">
      <c r="F105" s="2"/>
      <c r="I105" s="1"/>
    </row>
    <row r="106" spans="1:21" x14ac:dyDescent="0.2">
      <c r="F106" s="2"/>
      <c r="I106" s="1"/>
    </row>
    <row r="107" spans="1:21" x14ac:dyDescent="0.2">
      <c r="F107" s="2"/>
      <c r="I107" s="1"/>
    </row>
    <row r="108" spans="1:21" x14ac:dyDescent="0.2">
      <c r="F108" s="2"/>
      <c r="I108" s="1"/>
    </row>
    <row r="109" spans="1:21" x14ac:dyDescent="0.2">
      <c r="F109" s="2"/>
      <c r="I109" s="1"/>
    </row>
    <row r="110" spans="1:21" x14ac:dyDescent="0.2">
      <c r="C110" s="1"/>
      <c r="D110" s="1"/>
      <c r="E110" s="1"/>
      <c r="F110" s="2"/>
      <c r="I110" s="1"/>
      <c r="J110" s="1"/>
      <c r="K110" s="1"/>
      <c r="L110" s="1"/>
      <c r="T110" s="1"/>
      <c r="U110" s="1"/>
    </row>
    <row r="111" spans="1:21" x14ac:dyDescent="0.2">
      <c r="C111" s="1"/>
      <c r="D111" s="1"/>
      <c r="E111" s="1"/>
      <c r="F111" s="2"/>
      <c r="I111" s="1"/>
      <c r="J111" s="1"/>
      <c r="K111" s="1"/>
      <c r="L111" s="1"/>
      <c r="T111" s="1"/>
      <c r="U111" s="1"/>
    </row>
    <row r="112" spans="1:21" x14ac:dyDescent="0.2">
      <c r="C112" s="1"/>
      <c r="D112" s="1"/>
      <c r="E112" s="1"/>
      <c r="F112" s="2"/>
      <c r="I112" s="1"/>
      <c r="J112" s="1"/>
      <c r="K112" s="1"/>
      <c r="L112" s="1"/>
      <c r="T112" s="1"/>
      <c r="U112" s="1"/>
    </row>
    <row r="113" spans="3:21" x14ac:dyDescent="0.2">
      <c r="C113" s="1"/>
      <c r="D113" s="1"/>
      <c r="E113" s="1"/>
      <c r="F113" s="2"/>
      <c r="I113" s="1"/>
      <c r="J113" s="1"/>
      <c r="K113" s="1"/>
      <c r="L113" s="1"/>
      <c r="T113" s="1"/>
      <c r="U113" s="1"/>
    </row>
    <row r="114" spans="3:21" x14ac:dyDescent="0.2">
      <c r="C114" s="1"/>
      <c r="D114" s="1"/>
      <c r="E114" s="1"/>
      <c r="F114" s="2"/>
      <c r="I114" s="1"/>
      <c r="J114" s="1"/>
      <c r="K114" s="1"/>
      <c r="L114" s="1"/>
      <c r="T114" s="1"/>
      <c r="U114" s="1"/>
    </row>
  </sheetData>
  <sortState ref="A2:U117">
    <sortCondition ref="A2:A117"/>
  </sortState>
  <dataValidations count="1">
    <dataValidation type="list" allowBlank="1" showInputMessage="1" showErrorMessage="1" sqref="R47:R48">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JUL-AGO-SEP 2022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2022-10-11T14:42:48Z</dcterms:modified>
</cp:coreProperties>
</file>