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PRIMER TRIMESTRE 2022" sheetId="1" r:id="rId1"/>
  </sheets>
  <calcPr calcId="145621"/>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2" i="1"/>
</calcChain>
</file>

<file path=xl/sharedStrings.xml><?xml version="1.0" encoding="utf-8"?>
<sst xmlns="http://schemas.openxmlformats.org/spreadsheetml/2006/main" count="1472" uniqueCount="523">
  <si>
    <t>Nº EXPEDIENTE</t>
  </si>
  <si>
    <t>ÓRGANO DE CONTRATACIÓN</t>
  </si>
  <si>
    <t>CONTRATO SARA/UMBRAL</t>
  </si>
  <si>
    <t xml:space="preserve">DIRECTIVA DE APLICACIÓN </t>
  </si>
  <si>
    <t>MARCO LEGAL NACIONAL</t>
  </si>
  <si>
    <t>OBJETO DEL CONTRATO</t>
  </si>
  <si>
    <t>CPV</t>
  </si>
  <si>
    <t>TIPO DE CONTRATO</t>
  </si>
  <si>
    <t>SUBTIPO DE CONTRATO</t>
  </si>
  <si>
    <t>SISTEMA DE CONTRATACIÓN</t>
  </si>
  <si>
    <t>LUGAR DE EJECUCIÓN</t>
  </si>
  <si>
    <t>CÓDIGO NUT</t>
  </si>
  <si>
    <t>PLAZO DE EJECUCIÓN</t>
  </si>
  <si>
    <t>Nº DE OFERTAS RECIBIDAS</t>
  </si>
  <si>
    <t>NOMBRE ADJUDICATARIO</t>
  </si>
  <si>
    <t>CIF ADJUDICATARIO</t>
  </si>
  <si>
    <t>ITER-ADM-2022-01</t>
  </si>
  <si>
    <t>ITER</t>
  </si>
  <si>
    <t>FALSE</t>
  </si>
  <si>
    <t>2014/24/EU</t>
  </si>
  <si>
    <t>LEY 9/2017</t>
  </si>
  <si>
    <t>Suministro de bocadillos preparados para el desayuno del personal del ITER</t>
  </si>
  <si>
    <t>15811511-1 Bocadillos y emparedados preparados</t>
  </si>
  <si>
    <t>SUMINISTRO</t>
  </si>
  <si>
    <t>NO APLICA</t>
  </si>
  <si>
    <t>ESPAÑA</t>
  </si>
  <si>
    <t>ES</t>
  </si>
  <si>
    <t>MARÍA ISABEL GUTIÉRREZ DÍAZ</t>
  </si>
  <si>
    <t>42073631F</t>
  </si>
  <si>
    <t>ITER-AS-2022-01</t>
  </si>
  <si>
    <t xml:space="preserve">Electrodomésticos para las viviendas 2 y 19 de las Casas Bioclimáticas. </t>
  </si>
  <si>
    <t>39710000-2 Aparatos electrodomésticos</t>
  </si>
  <si>
    <t>MEDIA MARKT 3 DE MAYO S/C</t>
  </si>
  <si>
    <t>A63907463</t>
  </si>
  <si>
    <t>ITER-MAN-2022-03</t>
  </si>
  <si>
    <t>Suministro de 30 metros de correa dentada T5 para carro motorizado de tronzadora de aluminio.</t>
  </si>
  <si>
    <t>19212510-3 Cinchas y correas</t>
  </si>
  <si>
    <t>ROGAPE S.L.</t>
  </si>
  <si>
    <t>B35143239</t>
  </si>
  <si>
    <t xml:space="preserve">ITER-AS-2022-04 </t>
  </si>
  <si>
    <t>Servicio de lacado de 2 muebles aparadores, pertenecientes al mobiliario de las casas bioclimáticas, debido al mal estado en que se encuentran.</t>
  </si>
  <si>
    <t>45422000-1 Carpintería y ebanistería 45422100-2 Trabajos en madera</t>
  </si>
  <si>
    <t>SERVICIO</t>
  </si>
  <si>
    <t>IBAI RUEDA LÓPEZ</t>
  </si>
  <si>
    <t>45458409J</t>
  </si>
  <si>
    <t>ITER-AS-2022-05</t>
  </si>
  <si>
    <t>Suministro de (4) cuatro estores enrollables para dos (2) baños en casa nº1, La Geria, de las Casas Bioclimáticas.</t>
  </si>
  <si>
    <t>39515000-5 Cortinas, cortinajes, guardamalletas y estores de materia textil 39515410-2 Estores de interior</t>
  </si>
  <si>
    <t>BELMONTE GOMEZ S.L.</t>
  </si>
  <si>
    <t>B3879100</t>
  </si>
  <si>
    <t>ITER-AS-2022-06</t>
  </si>
  <si>
    <t>Suministro de una (1) alfombra vinílica (de fácil limpieza y mantenimiento) para la Casa 9 La Geoda, debido al mal estado en que se encuentra el suelo.</t>
  </si>
  <si>
    <t>39531000-3 Alfombras</t>
  </si>
  <si>
    <t>DECORART 2000 S.L.</t>
  </si>
  <si>
    <t>B388508487</t>
  </si>
  <si>
    <t>ITER-MAN-2022-07</t>
  </si>
  <si>
    <t xml:space="preserve">Suministro de 126 candados ABUS amaestrados con llave única para exteriores a colocar en instalaciones eléctricas de ITER.  </t>
  </si>
  <si>
    <t>44521210-3 Candados</t>
  </si>
  <si>
    <t>CB COMERCIAL TRUJILLO GLEZ</t>
  </si>
  <si>
    <t>B38367660</t>
  </si>
  <si>
    <t>ITER-MAN-2022-09</t>
  </si>
  <si>
    <t>Servicio de reparación de (2) dos carretillas elevadoras</t>
  </si>
  <si>
    <t>50530000-9 Servicios de reparación y mantenimiento de maquinaria</t>
  </si>
  <si>
    <t>PADILLA CARRETILLAS ELEVADORAS 40 S.L</t>
  </si>
  <si>
    <t>B76753565</t>
  </si>
  <si>
    <t>ITER-AS-2022-10</t>
  </si>
  <si>
    <t>Suministro del mobiliario para un puesto de trabajo del despacho del Departamento Jurídico formado por una mesa modelo VITAL PLUS y una cajonera modelo Buck de la marca ACTIU.</t>
  </si>
  <si>
    <t>39100000-3 Mobiliario</t>
  </si>
  <si>
    <t>MAQUINAS Y EQUIPOS DE OFICINA S.L.</t>
  </si>
  <si>
    <t>B38003166</t>
  </si>
  <si>
    <t>ITER-AS-2022-11</t>
  </si>
  <si>
    <t>Suministro de dos (2) luxómetros para mediciones de la luz.</t>
  </si>
  <si>
    <t>38551000-2 Medidores de energía</t>
  </si>
  <si>
    <t>INSTRUMENTOS TESTO S.A.</t>
  </si>
  <si>
    <t>A59938506</t>
  </si>
  <si>
    <t>ITER-AS-2022-12</t>
  </si>
  <si>
    <t>Suministro de una cámara termográfica</t>
  </si>
  <si>
    <t>ITER-AS-2022-13</t>
  </si>
  <si>
    <t>Suministro de medidor de luminancias de alta prestación.</t>
  </si>
  <si>
    <t>31000000-6 Máquinas, aparatos, equipo y productos consumibles eléctricos; iluminación</t>
  </si>
  <si>
    <t>ASSELUM LUMINOTECNICS, S.L.</t>
  </si>
  <si>
    <t>B62741152</t>
  </si>
  <si>
    <t>ITER-MAN-2022-14</t>
  </si>
  <si>
    <t>Servicio de instalación y mantenimiento de sistemas de captura intensiva y red anti-aves</t>
  </si>
  <si>
    <t>90922000-6 Servicio de control de plagas</t>
  </si>
  <si>
    <t>APLICACIONES INSECTICIDAS SA (APINSA)</t>
  </si>
  <si>
    <t>42630538S</t>
  </si>
  <si>
    <t>ITER-MAN-2022-15</t>
  </si>
  <si>
    <t>Servicio de reparación y mantenimiento de vehículo Toyota Hilux 8178 FZL.</t>
  </si>
  <si>
    <t>AGORA MOTOR, SL</t>
  </si>
  <si>
    <t>B76614718</t>
  </si>
  <si>
    <t>ITER-MAN-2022-16</t>
  </si>
  <si>
    <t>Servicio de reparación de avería  del vehículo Citroën Berlingo con matrícula 0380 GBC.</t>
  </si>
  <si>
    <t>50112000-3 Servicios de reparación y mantenimiento de automóviles</t>
  </si>
  <si>
    <t>ITER-MAN-2022-17</t>
  </si>
  <si>
    <t>Suministro de material eléctrico para la reparación de las protecciones y puesta tierra de las instalaciones fotovoltaicas ubicadas en las Casas Bioclimáticas del ITER.</t>
  </si>
  <si>
    <t>44316000-8 Artículos de ferretería</t>
  </si>
  <si>
    <t>EDALUX SERVICIOS S.L.U.</t>
  </si>
  <si>
    <t>B76521103</t>
  </si>
  <si>
    <t>ITER-AS-2022-18</t>
  </si>
  <si>
    <t>31680000-6 Materiales y accesorios eléctricos</t>
  </si>
  <si>
    <t>ITER-MAN-2022-19</t>
  </si>
  <si>
    <t>Servicio de revisión general y renovación de garantía de la batería híbrida del vehículo Toyota Auris Híbrido Agua (m5) con matrícula 0158 JWT.</t>
  </si>
  <si>
    <t>TOYOTEN, SL</t>
  </si>
  <si>
    <t>B76688845</t>
  </si>
  <si>
    <t>ITER-AS-2022-20</t>
  </si>
  <si>
    <t>Suministro de señalización de riesgo eléctrico para las instalaciones fotovoltaicas ubicadas en las Casas Bioclimáticas del ITER.</t>
  </si>
  <si>
    <t>34928471-0 Materiales de señalización</t>
  </si>
  <si>
    <t>Sonepar Ibérica Spain, S.A.U.</t>
  </si>
  <si>
    <t>A96933510</t>
  </si>
  <si>
    <t>ITER-MAN-2022-21</t>
  </si>
  <si>
    <t>Suministro de tres mil quinientos (3500) litros de gasoil.</t>
  </si>
  <si>
    <t>09134100-8 Gasoil</t>
  </si>
  <si>
    <t>IR MAXOINVERSIONES S.L.U.</t>
  </si>
  <si>
    <t>B76185586</t>
  </si>
  <si>
    <t>ITER-MAN-2022-22</t>
  </si>
  <si>
    <t>Suministro de consumibles para retroexcavadora.</t>
  </si>
  <si>
    <t>44316400-2 Artículos de ferretería</t>
  </si>
  <si>
    <t>ITT CANARIAS S.L.</t>
  </si>
  <si>
    <t>B16690877</t>
  </si>
  <si>
    <t>ITER-AS-2022-23</t>
  </si>
  <si>
    <t>Servicio de sistema de gestión del alojamiento turístico (PMS), sistema de gestión de canales o channel manager (CMS) y motor de reservas (CRS) integrados para las casas bioclimáticas de ITER.</t>
  </si>
  <si>
    <t>72414000-5 Proveedores de motores de búsqueda en la web</t>
  </si>
  <si>
    <t>REDFORTS SOFTWARE S.L.</t>
  </si>
  <si>
    <t>B85946390</t>
  </si>
  <si>
    <t>ITER-MAN-2022-24</t>
  </si>
  <si>
    <t>Suministro de material de cerrajería para la fabricación y montaje de puerta abisagrada de chapa metálica.</t>
  </si>
  <si>
    <t>SUMINISTROS CORONA S.A.</t>
  </si>
  <si>
    <t>A38046561</t>
  </si>
  <si>
    <t>ITER-AS-2022-25</t>
  </si>
  <si>
    <t>Suministro de maquinaria de jardinería para las instalaciones del ITER formado por: Carretilla sulfatadora, Hidrolimpiadora, Sopladora de gasolina y desbrozadora de cuchilla inalámbrica</t>
  </si>
  <si>
    <t>16160000-4 Equipo diverso para jardinería</t>
  </si>
  <si>
    <t>NICOMEDES, S.L.U.</t>
  </si>
  <si>
    <t>B76790203</t>
  </si>
  <si>
    <t>ITER-AS-2022-26</t>
  </si>
  <si>
    <t>Suministro de una (1) desbrozadora de jardinería para las instalaciones.</t>
  </si>
  <si>
    <t>SAGRERA CANARIAS, S.A.</t>
  </si>
  <si>
    <t>A35022987</t>
  </si>
  <si>
    <t>ITER-AS-2022-27</t>
  </si>
  <si>
    <t xml:space="preserve">Suministro de un (1) soplador y un (1) serrucho de jardinería para las instalaciones del ITER. </t>
  </si>
  <si>
    <t>TANOJ, S.L.</t>
  </si>
  <si>
    <t>B38264370</t>
  </si>
  <si>
    <t>ITER-AS-2022-28</t>
  </si>
  <si>
    <t>Servicio de grúa para la retirada de uno de los paneles de acero de la cubierta inclinada de lamas de la vivienda nº 7 “EL MURO” de las Casas Bioclimáticas de ITER.</t>
  </si>
  <si>
    <t>45510000-5 Alquiler de grúas con maquinista 51511110-1 Servicios de instalación de grúas</t>
  </si>
  <si>
    <t>ANTONIO GARCÍA GONZÁLEZ</t>
  </si>
  <si>
    <t>42061203E</t>
  </si>
  <si>
    <t>ITER-MAN-2022-29</t>
  </si>
  <si>
    <t>Suministro de materiales para la colocación de malla anti-aves en la Nave Euclides</t>
  </si>
  <si>
    <t>Mª MILAGROS MARTÍN RGUEZ (CRUZ COLORADA)</t>
  </si>
  <si>
    <t>42071036B</t>
  </si>
  <si>
    <t>ITER-MAN-2022-30</t>
  </si>
  <si>
    <t>Reparación  del vehículo Citroën Berlingo con matrícula 7942 FNH: cambio de neumáticos, ajuste cinturón delantero derecho, pedal y cable de embrague y kit de zapatas y bombines traseros</t>
  </si>
  <si>
    <t>TALLER MATA TENERIFE. SL.L</t>
  </si>
  <si>
    <t>B38463188</t>
  </si>
  <si>
    <t>ITER-MAN-2022-31</t>
  </si>
  <si>
    <t>Servicio de sustitución de cubiertas y alineado del vehículo Toyota Auris Híbrido Agua (m5) con matrícula 0158 JWT.</t>
  </si>
  <si>
    <t>ITER-AS-2022-32</t>
  </si>
  <si>
    <t>Suministro de cuatro (4)  termómetros-higrómetros electrónicos digitales y un (1) termómetro infrarrojo de pistola</t>
  </si>
  <si>
    <t>38412000-6 Termómetros 38414000-0 Higrómetros</t>
  </si>
  <si>
    <t>TV NALBER, S.L.</t>
  </si>
  <si>
    <t>B38223749</t>
  </si>
  <si>
    <t>ITER-AS-2022-33</t>
  </si>
  <si>
    <t>Suministro de treinta y siete (37) cilindros ISEO F7 y setenta y cinco (75) llaves registradas a nombre de ITER para las Casas Bioclimáticas y Nave del almacén</t>
  </si>
  <si>
    <t>44522000-5 Cierres, partes de cerraduras y llaves</t>
  </si>
  <si>
    <t>C.B. COMERCIAL TRUJILLO GLEZ</t>
  </si>
  <si>
    <t>ITER-AS-2022-34</t>
  </si>
  <si>
    <t>Servicio de tratamiento para el control de xilófagos (Termitas) en la Casa Bioclimática Nº 6  “El Alisio</t>
  </si>
  <si>
    <t>42630538s</t>
  </si>
  <si>
    <t>ITER-MAN-2022-37</t>
  </si>
  <si>
    <t>Servicio de formación para la renovación del CAP de transportistas de mercancías de tres trabajadores.</t>
  </si>
  <si>
    <t>79632000-3 Servicios de formación de personal</t>
  </si>
  <si>
    <t>AVANTI AUTOESCUELA FORMACIÓN, S.L.U</t>
  </si>
  <si>
    <t>B76635911</t>
  </si>
  <si>
    <t>ITER-DIF-2022-01</t>
  </si>
  <si>
    <t>Servicio de coffee-break para visita institucional al ITER el día 9 de febrero del 2022.</t>
  </si>
  <si>
    <t>55320000-9 Servicios de suministro de comidas 55520000-1 Servicios de suministro de comidas desde el exterior</t>
  </si>
  <si>
    <t>MAG CATERING AND EVENT S.L.</t>
  </si>
  <si>
    <t>B76630540</t>
  </si>
  <si>
    <t>ITER-EOL-2022-01</t>
  </si>
  <si>
    <t>Suministro de ciento veinte (120) baterías de plomo</t>
  </si>
  <si>
    <t>31421000-3 Baterías de plomo</t>
  </si>
  <si>
    <t>PORTUGAL</t>
  </si>
  <si>
    <t>PT</t>
  </si>
  <si>
    <t>TEMPOEL, LDA</t>
  </si>
  <si>
    <t>ITER-EOL-2022-02</t>
  </si>
  <si>
    <t>Suministro de repuestos Enercon para el aerogenerador E40.</t>
  </si>
  <si>
    <t>34913000-0 Piezas de recambio diversas</t>
  </si>
  <si>
    <t>ALEMANIA</t>
  </si>
  <si>
    <t>DE</t>
  </si>
  <si>
    <t>ENERCON GMBH</t>
  </si>
  <si>
    <t>W0045971L</t>
  </si>
  <si>
    <t>ITER-EOL-2022-03</t>
  </si>
  <si>
    <t>Suministro de 21 cajas de seccionamiento de tierras.</t>
  </si>
  <si>
    <t>31682100-1 Cajas de electricidad</t>
  </si>
  <si>
    <t>INSTALACIONES ELÉCTRICAS Y BOBINAJES S.A.U</t>
  </si>
  <si>
    <t>A03282878</t>
  </si>
  <si>
    <t>ITER-EOL-2022-04</t>
  </si>
  <si>
    <t>Suministro de material diverso de cerrajería para la reparación de las puertas de los transformadores del centro de transformación de la Plataforma Experimental.</t>
  </si>
  <si>
    <t>HIERROS TIRSO CANARIAS S.L.</t>
  </si>
  <si>
    <t>B38565651</t>
  </si>
  <si>
    <t>ITER-EOL-2022-05</t>
  </si>
  <si>
    <t>Suministro de diez (10) carteles para centros de transformación de varios generadores.</t>
  </si>
  <si>
    <t xml:space="preserve">MARION ROTH VONK, SEHILA </t>
  </si>
  <si>
    <t>42024297P</t>
  </si>
  <si>
    <t>ITER-EOL-2022-06</t>
  </si>
  <si>
    <t>Servicio de revisión de las celdas de media tensión en el centro de transformación de la plataforma experimental.</t>
  </si>
  <si>
    <t>50000000-5 Servicios de reparación y mantenimiento 45453000-7 Trabajos de revisión y reacondicionamiento 45259000-7 Reparación y mantenimiento de instalaciones 50532400-7 Servicios de reparación y mantenimiento de equipos de distribución eléctrica</t>
  </si>
  <si>
    <t>ORMAZABAL MEDIA TENSIÓN SLU</t>
  </si>
  <si>
    <t>B83829267</t>
  </si>
  <si>
    <t>ITER-EOL-2022-07</t>
  </si>
  <si>
    <t>Suministro de veinte (20) unidades de alumbrado de emergencia para el interior de los aerogeneradores     Enercon E40</t>
  </si>
  <si>
    <t>31518200-2 Equipo de alumbrado de emergencia</t>
  </si>
  <si>
    <t>COMERCIAL ELÉCTRICA CANARIAS, S.A.</t>
  </si>
  <si>
    <t>A38024907</t>
  </si>
  <si>
    <t>ITER-EOL-2022-08</t>
  </si>
  <si>
    <t>Suministro de diez (10) candados para las puertas de acceso de los aerogeneradores Enercon E40.</t>
  </si>
  <si>
    <t xml:space="preserve">44521210-0 Candados </t>
  </si>
  <si>
    <t>FRANCISCO ARÍSTIDES CRUZ BATISTA (EL LLAVÍN)</t>
  </si>
  <si>
    <t>45443117Q</t>
  </si>
  <si>
    <t>ITER-FOT-2022-01</t>
  </si>
  <si>
    <t>Suministro de material (mallazo y cemento) para prueba de una solera con mallazo para las tierras de un centro de transformación en Solten.</t>
  </si>
  <si>
    <t>44111200-3 Cemento 44313000-7 Malla metálica</t>
  </si>
  <si>
    <t>FERRETERÍA CONPE, S.L.</t>
  </si>
  <si>
    <t>B76655182</t>
  </si>
  <si>
    <t>ITER-FOT-2022-02</t>
  </si>
  <si>
    <t>Suministro de material (revuelto) para prueba de una solera con mallazo para las tierras de un Centro de Transformación en Solten.</t>
  </si>
  <si>
    <t>44100000-1 Materiales de construcción y elementos afines</t>
  </si>
  <si>
    <t>TRANSERVIS ABONA S.L.</t>
  </si>
  <si>
    <t>B76531847</t>
  </si>
  <si>
    <t>ITER-FOT-2022-03</t>
  </si>
  <si>
    <t>Suministro de material eléctrico para la sustitución de lo que resultó dañado tras el incidente, provocado por fuertes vientos, en la instalación fotovoltaica Naves ubicada en el techo de la nave Euclides.</t>
  </si>
  <si>
    <t>ELEKTRA CANARIAS XXL, S.L.</t>
  </si>
  <si>
    <t>B02688133</t>
  </si>
  <si>
    <t>ITER-FOT-2022-04</t>
  </si>
  <si>
    <t>Suministro de varillas para la sustitución de las que resultaron dañados tras el incidente, provocado por fuertes vientos, en la instalación fotovoltaica Naves ubicada en el techo de la nave Euclides.</t>
  </si>
  <si>
    <t>44330000-2 Barras, varillas, alambre y perfiles utilizados en la construcción</t>
  </si>
  <si>
    <t xml:space="preserve">BONNET, SUMINISTROS Y MAQUINARIAS </t>
  </si>
  <si>
    <t>B38044905</t>
  </si>
  <si>
    <t>ITER-FOT-2022-05</t>
  </si>
  <si>
    <t>Suministro de adhesivo para fijar las estructuras que resultaron dañadas tras el incidente, provocado por fuertes vientos, en la instalación fotovoltaica Naves ubicada en el techo de la nave Euclides.</t>
  </si>
  <si>
    <t>24911200-5 Adhesivos</t>
  </si>
  <si>
    <t>FIJACIONES CANARIAS, MORRO TABARES, S.L.</t>
  </si>
  <si>
    <t>B38077640</t>
  </si>
  <si>
    <t>ITER-FOT-2022-06</t>
  </si>
  <si>
    <t>Revisión para el mantenimiento y cambio de  neumáticos del vehículo Volkswagen Caddy, con matrícula 2452 JDZ.</t>
  </si>
  <si>
    <t>TALLER MATA TENERIFE S.L.</t>
  </si>
  <si>
    <t>ITER-FOT-2022-07</t>
  </si>
  <si>
    <t>Suministro de kit de reparación para la bomba sumergida de captación de agua de mar del pozo de captación, ubicado en las instalaciones de ITER.</t>
  </si>
  <si>
    <t>42122000-0 Bombas (equipos de bombeo)</t>
  </si>
  <si>
    <t>CONTROLES ELÉCTRICOS CANARIAS, S.L.</t>
  </si>
  <si>
    <t>B38767299</t>
  </si>
  <si>
    <t>ITER-FOT-2022-08</t>
  </si>
  <si>
    <t>Suministro de dos (2) acoples de la manguera de la bomba de captación de agua de mar, sumergida en el pozo de agua salada que alimenta la planta desaladora de las instalaciones de ITER.</t>
  </si>
  <si>
    <t>44167100-9 Acoplamientos 42141700-6 Órganos de acoplamiento</t>
  </si>
  <si>
    <t>JOFRAMAR S.L.</t>
  </si>
  <si>
    <t>B35831973</t>
  </si>
  <si>
    <t>ITER-FOT-2022-09</t>
  </si>
  <si>
    <t>Suministro de 30 módulos fotovoltaicos para la sustitución de los que resultaron dañados tras el incidente, provocado por fuertes vientos, en la instalación fotovoltaica Naves ubicada en el techo de la nave Euclides.</t>
  </si>
  <si>
    <t>09331200-0 Módulos solares fotovoltaicos</t>
  </si>
  <si>
    <t>KYOCERA EUROPE GMBH</t>
  </si>
  <si>
    <t>DE145350234</t>
  </si>
  <si>
    <t>ITER-FOT-2022-10</t>
  </si>
  <si>
    <r>
      <t xml:space="preserve">Suministro de </t>
    </r>
    <r>
      <rPr>
        <i/>
        <sz val="9"/>
        <color theme="1"/>
        <rFont val="Arial"/>
        <family val="2"/>
      </rPr>
      <t>pasarela Modbus RTU to TCP Gateway</t>
    </r>
    <r>
      <rPr>
        <sz val="9"/>
        <color theme="1"/>
        <rFont val="Arial"/>
        <family val="2"/>
      </rPr>
      <t xml:space="preserve"> para establecer la conexión del contador eléctrico trifásico de la Estación de repostaje de hidrógeno (salida RS-485) con la red de comunicaciones Ethernet.</t>
    </r>
  </si>
  <si>
    <t>32000000-3 Equipos de radio, televisión, comunicaciones y telecomunicaciones y equipos conexos 32500000-8 Equipo y material para telecomunicaciones</t>
  </si>
  <si>
    <t>ER-SOFT,S.A UNIPERSONAL</t>
  </si>
  <si>
    <t>A80878457</t>
  </si>
  <si>
    <t>ITER-FOT-2022-11</t>
  </si>
  <si>
    <t xml:space="preserve">Suministro de pintura vial para la señalización de la unidad de repostaje de hidrógeno del proyecto SEAFUEL. Se trata de pintura especial para poder pintar señales específicas en la calzada, dentro de las instalaciones del ITER, indicando la ruta de acceso que se debe de seguir para llegar desde la entrada al ITER hasta la a misma en la carretera del ITER, consistente en cuatro (4) litros de pintura blanca de señalización tráfico. </t>
  </si>
  <si>
    <t>44811000-8 Pintura para señalización de carreteras</t>
  </si>
  <si>
    <t>HIGINIO TABARES E HIJOS S.L.</t>
  </si>
  <si>
    <t>B38547451</t>
  </si>
  <si>
    <t>ITER-FOT-2022-12</t>
  </si>
  <si>
    <t xml:space="preserve">Suministro de ventiladores para las instalaciones fotovoltaicas. </t>
  </si>
  <si>
    <t>42522000-1 Ventiladores de uso no doméstico</t>
  </si>
  <si>
    <t>SALVADOR ESCODA</t>
  </si>
  <si>
    <t>A08710006</t>
  </si>
  <si>
    <t>ITER-FOT-2022-13</t>
  </si>
  <si>
    <r>
      <t xml:space="preserve">Servicio de montaje de línea de vida temporal para poder realizar los trabajos de reparación de la instalación </t>
    </r>
    <r>
      <rPr>
        <sz val="9"/>
        <color theme="1"/>
        <rFont val="Arial"/>
        <family val="2"/>
      </rPr>
      <t>fotovoltaica Naves ubicada en el techo de la nave Euclides, dañada tras el incidente ocurrido el pasado diciembre.</t>
    </r>
  </si>
  <si>
    <t>50000000-5 Servicios de reparación y mantenimiento 45453000-7 Trabajos de revisión y reacondicionamiento 45259000-7 Reparación y mantenimiento de instalaciones 50532400-7 Servicios de reparación y mantenimiento de equipos de distribución eléctrica 45453000-7 Trabajos de revisión y reacondicionamiento</t>
  </si>
  <si>
    <t>VERTICAL 7 ISLAS S.L.</t>
  </si>
  <si>
    <t>B38966727</t>
  </si>
  <si>
    <t>ITER-FOT-2022-14</t>
  </si>
  <si>
    <t>Suministro de picón para el acondicionamiento de los alrededores y jardines de la unidad de repostaje de hidrógeno del proyecto SEAFUEL, consistente en 65 m3 de picón avitolado negro.</t>
  </si>
  <si>
    <t>ITER-FOT-2022-15</t>
  </si>
  <si>
    <t>Servicio de revisión para el mantenimiento y cambio de  neumáticos del vehículo Citroën C15, con matrícula 6702 CXS.</t>
  </si>
  <si>
    <t>TALLER MATA TENERIFE S.L</t>
  </si>
  <si>
    <t>ITER-FOT-2022-16</t>
  </si>
  <si>
    <t>Suministro de material y herramientas en almacenes de mantenimiento de FTV</t>
  </si>
  <si>
    <t>LAS CHAFIRAS, SA</t>
  </si>
  <si>
    <t>A38033312</t>
  </si>
  <si>
    <t>ITER-FOT-2022-17</t>
  </si>
  <si>
    <t xml:space="preserve">Suministro de doce (12) unidades de batería con características CSB 12V, 24 AH, CÍCLICA o similar equivalente, necesarias para los equipos de Media Tensión asociados a las plantas fotovoltaicas del ITER. </t>
  </si>
  <si>
    <t>31440000-2 Baterías</t>
  </si>
  <si>
    <t>CANARYBAT S.L.</t>
  </si>
  <si>
    <t>B38596672</t>
  </si>
  <si>
    <t>ITER-FOT-2022-18</t>
  </si>
  <si>
    <t>Servicio de interpretación para acción formativa en el marco del proyecto SEAFUEL.</t>
  </si>
  <si>
    <t>79540000-1 – Servicios de interpretación</t>
  </si>
  <si>
    <t>ROYAL ELBA, S.L.</t>
  </si>
  <si>
    <t>B42834002</t>
  </si>
  <si>
    <t>ITER-FOT-2022-19</t>
  </si>
  <si>
    <t>Suministro de dos (2) unidades de electrobomba centrífuga auto aspirante, con características de caudal de hasta 32 m³/h, altura manométrica de hasta 16 m y cuerpo del motor en acero inoxidable, especialmente diseñada para su utilización en equipos de depuración.</t>
  </si>
  <si>
    <t>42122000-0 Bombas (equipos de bombeo) 42122130-0 Bombas de agua</t>
  </si>
  <si>
    <t>HIDROGEST ARCHIPIÉLAGO, S.L.</t>
  </si>
  <si>
    <t>B76605583</t>
  </si>
  <si>
    <t>ITER-FOT-2022-20</t>
  </si>
  <si>
    <t>Suministro de material de señalización de seguridad para unidad de repostaje de hidrógeno</t>
  </si>
  <si>
    <t>34928470-3 Señalización 34990000-3 Equipo de control, seguridad, señalización e iluminación</t>
  </si>
  <si>
    <t xml:space="preserve">SANDRA GARCÍA PADILLA- DISTRIBUCIONES NADRIZA CANARIAS </t>
  </si>
  <si>
    <t>78562733T</t>
  </si>
  <si>
    <t>ITER-FOT-2022-21</t>
  </si>
  <si>
    <t>Servicio de reparación de la avería en tubo de escape, detectada en la revisión de mantenimiento del vehículo Citroën C15, con matrícula 6702 CXS.</t>
  </si>
  <si>
    <t>CASIANO RGUEZ MANSO (ESCAPE ADEJE)</t>
  </si>
  <si>
    <t>45705653F</t>
  </si>
  <si>
    <t>ITER-FOT-2022-22</t>
  </si>
  <si>
    <t>Servicio de catering para el evento de presentación de la Hidrogenera del Proyecto Seafuel el 31 de marzo de 2022 en las instalaciones de ITER.</t>
  </si>
  <si>
    <t>50300000-8  Servicios de reparación, mantenimiento y servicios asociados relacionados con ordenadores personales, equipo de oficina, telecomunicaciones y equipo audiovisual</t>
  </si>
  <si>
    <t>FCO. BORJA REIG GONZÁLEZ</t>
  </si>
  <si>
    <t>43816883C</t>
  </si>
  <si>
    <t>ITER-FOT-2022-23</t>
  </si>
  <si>
    <t>SOLUCIONES ANTOJITOS, S.L.</t>
  </si>
  <si>
    <t>B06956296</t>
  </si>
  <si>
    <t>ITER-GEN-2022-01</t>
  </si>
  <si>
    <t>Servicio de soporte y asistencia técnica de cabina NetApp de Teide HPC</t>
  </si>
  <si>
    <t>50324100-3    Servicios de mantenimiento de sistemas 50324200-4    Servicios de mantenimiento preventivo</t>
  </si>
  <si>
    <t xml:space="preserve">REDES SYSTEM CONSULTING &amp; SOLUTIONS </t>
  </si>
  <si>
    <t>B35595578</t>
  </si>
  <si>
    <t>ITER-GEN-2022-02</t>
  </si>
  <si>
    <r>
      <t>Servicio de publicación científica del trabajo titulado “</t>
    </r>
    <r>
      <rPr>
        <i/>
        <sz val="9"/>
        <color theme="1"/>
        <rFont val="Arial"/>
        <family val="2"/>
      </rPr>
      <t>Admixture mapping of sepsis in European individuals with African ancestries”</t>
    </r>
    <r>
      <rPr>
        <sz val="9"/>
        <color theme="1"/>
        <rFont val="Arial"/>
        <family val="2"/>
      </rPr>
      <t xml:space="preserve"> desarrollado por investigadores del Área de Genómica del ITER en la revista científica </t>
    </r>
    <r>
      <rPr>
        <i/>
        <sz val="9"/>
        <color theme="1"/>
        <rFont val="Arial"/>
        <family val="2"/>
      </rPr>
      <t>Frontiers in Medicine</t>
    </r>
    <r>
      <rPr>
        <sz val="9"/>
        <color theme="1"/>
        <rFont val="Arial"/>
        <family val="2"/>
      </rPr>
      <t>.</t>
    </r>
  </si>
  <si>
    <t>22121000-4 Publicaciones técnicas</t>
  </si>
  <si>
    <t>SUIZA</t>
  </si>
  <si>
    <t>CH</t>
  </si>
  <si>
    <t>FRONTIERES MEDIA S.A.</t>
  </si>
  <si>
    <t>CHE114.168.168</t>
  </si>
  <si>
    <t>ITER-GEN-2022-03</t>
  </si>
  <si>
    <t>Suministro de reactivos y material fungible para el bioanalizador Agilent TapeStation 4200 del Laboratorio de Genómica del ITER.</t>
  </si>
  <si>
    <t>33140000-3 Material médico fungible 33696300-8 Reactivos químicos</t>
  </si>
  <si>
    <t>AGILENT TECHNOLOGIES SU</t>
  </si>
  <si>
    <t>B82381682</t>
  </si>
  <si>
    <t>ITER-GEN-2022-04</t>
  </si>
  <si>
    <r>
      <t>Servicio de auditoría de la anualidad 2021 del proyecto “</t>
    </r>
    <r>
      <rPr>
        <i/>
        <sz val="9"/>
        <color theme="1"/>
        <rFont val="Arial"/>
        <family val="2"/>
      </rPr>
      <t>Desarrollo de una Unidad de Diagnóstico Genómico (UDIGEN)</t>
    </r>
    <r>
      <rPr>
        <sz val="9"/>
        <color theme="1"/>
        <rFont val="Arial"/>
        <family val="2"/>
      </rPr>
      <t>”, de referencia RTC-2017-6471-1, subvencionado en el marco de la convocatoria de ayudas del “Programa estatal de I+D+i Orientada a los Retos de la Sociedad”, del Ministerio de Ciencia, Innovación y Universidades.</t>
    </r>
  </si>
  <si>
    <t>79212000-3    Servicios de auditoría</t>
  </si>
  <si>
    <t>BDO AUDITORES S.L.P.</t>
  </si>
  <si>
    <t>B82387572</t>
  </si>
  <si>
    <t>ITER-GEN-2022-05</t>
  </si>
  <si>
    <t>Servicio de recogida selectiva de residuos citotóxicos generados por la actividad de I+D del Área de Genómica.</t>
  </si>
  <si>
    <t>90520000-8 Servicios de residuos radiactivos, tóxicos, médicos y peligrosos</t>
  </si>
  <si>
    <t>ECOLOGÍA Y TÉCNICAS SANITARIAS, S.L. (ECTEC)</t>
  </si>
  <si>
    <t>ITER-GEN-2022-06</t>
  </si>
  <si>
    <t>Suministro de estructuras metálicas de sujeción para muebles-alacena del Laboratorio de Genómica</t>
  </si>
  <si>
    <t>39100000-3 Mobiliario 33192000-2    Mobiliario para uso médico</t>
  </si>
  <si>
    <t>VWR INTERNATIONAL EUROLAB S.L.</t>
  </si>
  <si>
    <t>B08362089</t>
  </si>
  <si>
    <t>ITER-GEN-2022-07</t>
  </si>
  <si>
    <t>Servicio de reparación de la máquina de hielo del Laboratorio de Genómica del ITER.</t>
  </si>
  <si>
    <t>50000000-5 Servicios de reparación y mantenimiento 50730000-1 Servicios de reparación y mantenimiento de grupos refrigeradores</t>
  </si>
  <si>
    <t>AD DIAGNOST</t>
  </si>
  <si>
    <t>A35368539</t>
  </si>
  <si>
    <t>ITER-GEN-2022-08</t>
  </si>
  <si>
    <t>Servicio de inscripción de un investigador del Área de Genómica en la Jornada de Actualización en Genética Humana de la Asociación Española de Genética Humana 2022.</t>
  </si>
  <si>
    <t xml:space="preserve">80522000-9 Seminarios de formación </t>
  </si>
  <si>
    <t>GEYSECO, S.L.</t>
  </si>
  <si>
    <t>B65687733</t>
  </si>
  <si>
    <t>ITER-INF-2022-01</t>
  </si>
  <si>
    <t>Material eléctrico necesario para dar suministro eléctrico a nuevos clientes en CPD D-ALiX.</t>
  </si>
  <si>
    <t>SONEPAR IBÉRICA SPAIN S.A.U</t>
  </si>
  <si>
    <t>ITER-INF-2022-02</t>
  </si>
  <si>
    <t>Renovación de las licencias de integrador registrado y de software Wonderware para uso en el Centro de Control de Generación de ITER.</t>
  </si>
  <si>
    <t>72540000-2 Servicios de actualización informática</t>
  </si>
  <si>
    <t>LOGITEK S.A.</t>
  </si>
  <si>
    <t>A08621245</t>
  </si>
  <si>
    <t>ITER-INF-2022-03</t>
  </si>
  <si>
    <t xml:space="preserve">Renovación anual de licencia Apple Developer. </t>
  </si>
  <si>
    <t xml:space="preserve">72540000-2 Servicios de actualización informática 48218000-9 Paquetes de software de gestión de licencias </t>
  </si>
  <si>
    <t>ARRIVES</t>
  </si>
  <si>
    <t>0000000000</t>
  </si>
  <si>
    <t>ITER-INF-2022-04</t>
  </si>
  <si>
    <t>Renovación de una licencia de Adobe Creative Cloud (todas las aplicaciones).</t>
  </si>
  <si>
    <t>48218000-9 Paquetes de software de gestión de licencias</t>
  </si>
  <si>
    <t>INTEGRA TECNOLOGIA Y COMUNICACIÓN DE CANARIAS</t>
  </si>
  <si>
    <t>B38659074</t>
  </si>
  <si>
    <t>ITER-INF-2022-05</t>
  </si>
  <si>
    <t>Suministro del material eléctrico necesario para dar suministro eléctrico a nuevos clientes en CPD D-ALiX</t>
  </si>
  <si>
    <t>GRUPO ELECTRO STOCKS S.L.U.</t>
  </si>
  <si>
    <t>B64471840</t>
  </si>
  <si>
    <t>ITER-INF-2022-06</t>
  </si>
  <si>
    <t>Suministro de cuarenta (40) rejillas de ventilación para el suelo técnico del CPD D-ALiX.</t>
  </si>
  <si>
    <t>42512520-9 Rejillas de ventilación</t>
  </si>
  <si>
    <t>SUELOS TEIDE S.L.</t>
  </si>
  <si>
    <t>B84535095</t>
  </si>
  <si>
    <t>ITER-INF-2022-07</t>
  </si>
  <si>
    <t xml:space="preserve">Suministro de material informático para el mantenimiento preventivo y correctivo de los sistemas y equipos informáticos de ITER.       </t>
  </si>
  <si>
    <t>30237100 Partes de ordenador 30234600-4 Memorias flash 30237280-5 Accesorios para la alimentación de corriente</t>
  </si>
  <si>
    <t>SOTESA S.L.</t>
  </si>
  <si>
    <t>B38106100</t>
  </si>
  <si>
    <t>ITER-INF-2022-08</t>
  </si>
  <si>
    <t>Suministro de bandejas de fibra óptica para ampliar servicios de conexión en sala Meet Me Room (MMR) a clientes en CPD D-ALiX.</t>
  </si>
  <si>
    <t>32560000-6 Materiales de fibra óptica</t>
  </si>
  <si>
    <t>Globalan S.L</t>
  </si>
  <si>
    <t>B38646931</t>
  </si>
  <si>
    <t>ITER-INF-2022-09</t>
  </si>
  <si>
    <t>Suministro de siete (7) equipos informáticos (ordenadores portátiles) con sus correspondientes licencias de Windows 10 y Office 2019 para el personal.</t>
  </si>
  <si>
    <t>30213000-7 Ordenadores personales</t>
  </si>
  <si>
    <t>Media Markt 3 de Mayo Santa Cruz de Tenerife S.A.</t>
  </si>
  <si>
    <t>ITER-INF-2022-10</t>
  </si>
  <si>
    <t>Servicio de auditoría para seis (6) proyectos de retos de colaboración para anualidad 2021.</t>
  </si>
  <si>
    <t>79212000-3 Servicios de auditoría</t>
  </si>
  <si>
    <t>ANCERO AUDITORES, SL</t>
  </si>
  <si>
    <t>B38399853</t>
  </si>
  <si>
    <t>ITER-ING-2022-01</t>
  </si>
  <si>
    <t>Suministro de manguera de fibra óptica para ampliar servicios de conexión en sala Meet Me Room (MMR) a clientes en CPD D-ALiX.</t>
  </si>
  <si>
    <t>31680000-6 Materiales y accesorios eléctricos 44165100-5 Mangueras</t>
  </si>
  <si>
    <t>COFITEL</t>
  </si>
  <si>
    <t>A82595067</t>
  </si>
  <si>
    <t>ITER-ING-2022-02</t>
  </si>
  <si>
    <t>Suministro de equipo de fusión para realización de empalmes de cableados de fibra óptica.</t>
  </si>
  <si>
    <t>32500000-8 Equipo y material para telecomunicaciones</t>
  </si>
  <si>
    <t>DIGAMEL, S.A. TELECO</t>
  </si>
  <si>
    <t>A36127314</t>
  </si>
  <si>
    <t>ITER-ING-2022-03</t>
  </si>
  <si>
    <t>Suministro de seis (6) mangueras de fibra óptica para ampliar servicios de conexión en sala Meet Me Room (MMR) a clientes en CPD D-ALiX.</t>
  </si>
  <si>
    <t>C3 CABLES Y COMP. COMUNICACIONES, S.L.</t>
  </si>
  <si>
    <t>B83791640</t>
  </si>
  <si>
    <t>ITER-JUR-2022-01</t>
  </si>
  <si>
    <t>Curso: "Prevención del fraude, doble financiación y conflicto de intereses en las entidades gestoras del PRTP tras la orden 1030/2021</t>
  </si>
  <si>
    <t>ODRICERIN &amp; ASOCIADOS (GRUPO REHNER)</t>
  </si>
  <si>
    <t>B87581583</t>
  </si>
  <si>
    <t>ITER-MA-2022-01</t>
  </si>
  <si>
    <t>Servicio de auditoría de la justificación económica de la cuarta anualidad del Proyecto TERMOVOLCAN.</t>
  </si>
  <si>
    <t>PERAZA Y COMPAÑÍA AUDITORES S.L.P.</t>
  </si>
  <si>
    <t>B38063087</t>
  </si>
  <si>
    <t>ITER-MA-2022-05</t>
  </si>
  <si>
    <t>Servicio de mantenimiento de la Renault Master 8122 BHB: cambio radiador y refrigerante, reparación de chapa y pintura, cambio de aceite y filtro, filtro de aire y combustible.</t>
  </si>
  <si>
    <t>LOGACAR ARIDANE, S.L.</t>
  </si>
  <si>
    <t>B16886640</t>
  </si>
  <si>
    <t>ITER-PRE-2022-01</t>
  </si>
  <si>
    <t>Suministro de calzado textil antideslizantes, dos pares, para personal de limpieza.</t>
  </si>
  <si>
    <t>18830000-6 Calzado de protección</t>
  </si>
  <si>
    <t>CÉSAR GONZÁLEZ ÁLVAREZ (LA PERCHA UNIFORMES)</t>
  </si>
  <si>
    <t>43370703V</t>
  </si>
  <si>
    <t>ITER-PRE-2022-02</t>
  </si>
  <si>
    <t>Suministro de equipos de protección individual para trabajadores</t>
  </si>
  <si>
    <t>18143000-3 Indumentaria de protección 35113470-4 Camisas o pantalones de protección 18141000-9 Guantes de trabajo 33735100-2 Gafas protectoras 18830000-6 Calzado de protección</t>
  </si>
  <si>
    <t>SANDRA GARCÍA PADILLA</t>
  </si>
  <si>
    <t>FECHA DE APROBACIÓN DEL GASTO</t>
  </si>
  <si>
    <t>PRECIO CON IMPUESTOS</t>
  </si>
  <si>
    <t>PRECIO SIN IMPUESTOS</t>
  </si>
  <si>
    <t>PRECIO SELECCIONADO CON IMPUESTOS</t>
  </si>
  <si>
    <t>PRECIO SELECCIONADO SIN IMPUESTOS</t>
  </si>
  <si>
    <t>IGIC</t>
  </si>
  <si>
    <t>ITER-ADM-2021-11</t>
  </si>
  <si>
    <t>Suministro de material de oficina</t>
  </si>
  <si>
    <t>DISTRIBUCIONES DE PAPELERÍA ELNUBA, S.L.</t>
  </si>
  <si>
    <t>B76593185</t>
  </si>
  <si>
    <t>ITER-GEN-2021-57</t>
  </si>
  <si>
    <t>Suministro de etanol absoluto para el Laboratorio de Genómica</t>
  </si>
  <si>
    <t>ITER-INF-2021-31</t>
  </si>
  <si>
    <t>Este contrato tiene por objeto la renovación del alojamiento de vídeos de cuenta en Vimeo.</t>
  </si>
  <si>
    <t>ITER-INF-2021-32</t>
  </si>
  <si>
    <t>Reparación urgente de fugas de gasoil detectadas en el cuarto de bombas y sustitución presostato</t>
  </si>
  <si>
    <t>B35622992</t>
  </si>
  <si>
    <t>ITER-ING-2021-13</t>
  </si>
  <si>
    <t>Suministro de un ordenador portátil para su uso por parte de personal del Dpto. 
Jurídico</t>
  </si>
  <si>
    <t>43773995G</t>
  </si>
  <si>
    <t>ITER-ING-2021-14</t>
  </si>
  <si>
    <t>Suministro de videocámara para conferencias para Centro de Visitantes de ITER.</t>
  </si>
  <si>
    <t>ITER-ING-2021-16</t>
  </si>
  <si>
    <t>Suministro de equipos informáticos (ordenadores portátiles) para su uso como estaciones de trabajo por parte de los técnicos del Departamento de Supercomputación del Área de Tecnología del ITER</t>
  </si>
  <si>
    <t>ITER-ING-2021-17</t>
  </si>
  <si>
    <t>Material para la fabricación de la Print Circuit Board (PCB) encargada de alimentar, 
monitorizar y controlar el consumo energético del MiNiO autónomo, proyecto EELABS</t>
  </si>
  <si>
    <t>ITER-ING-2021-18</t>
  </si>
  <si>
    <t>Publicación del artículo científico Influence of pitch angle errors in 3D scenes 
reconstruction based on U-V Disparity : A Sensitivity Study en la revista Sensors para 
su publicación en la Special Issue "Advances in Image Segmentation: Theory and Applications", del cual es autor principal Jonatán Felipe del Área de Tecnología del ITER</t>
  </si>
  <si>
    <t>MDPI</t>
  </si>
  <si>
    <t>ITER-MA-2021-43</t>
  </si>
  <si>
    <t>Suministro de material fungible de protección (filtros de gases para máscaras)</t>
  </si>
  <si>
    <t>ITER-AS-2021-117</t>
  </si>
  <si>
    <t>Suministro de medidor de luminancias de alta prestación</t>
  </si>
  <si>
    <t>ITER-AS-2021-118</t>
  </si>
  <si>
    <t>Suministro de un medidor de conductividad térmica, resistividad térmica, difusividad térmica y calor específico</t>
  </si>
  <si>
    <t>B84373125</t>
  </si>
  <si>
    <t>ITER-AS-2021-119</t>
  </si>
  <si>
    <t>Suministro de dos luxómetros para mediciones de la luz</t>
  </si>
  <si>
    <t>ITER-AS-2021-120</t>
  </si>
  <si>
    <t>ITER-AS-2021-121</t>
  </si>
  <si>
    <t>Suministro de un analizador de redes eléctricas</t>
  </si>
  <si>
    <t>B02363497</t>
  </si>
  <si>
    <t>ITER-AS-2021-122</t>
  </si>
  <si>
    <t>Suministro de material eléctrico para la reparación de las protecciones y puesta tierra 
de las instalaciones fotovoltaicas ubicadas en las Casas Bioclimáticas del ITER</t>
  </si>
  <si>
    <t>ITER-MAN-2021-124</t>
  </si>
  <si>
    <t>Servicio de reparación del vehículo Citroen Berlingo con matrícula 7942 FNH</t>
  </si>
  <si>
    <t>B38806402</t>
  </si>
  <si>
    <t>ITER-MAN-2021-126</t>
  </si>
  <si>
    <t>Servicio de mantenimiento de maquinaria pesada y compresores del ITER que comprende desde carretillas elevadoras, plataformas elevadoras, minicargadora, retroexcavadora y compresores</t>
  </si>
  <si>
    <t>ITER-MAN-2021-127</t>
  </si>
  <si>
    <t>Servicio de control de plagas y tratamientos (DDD) Desinfección, Desinsectación y Desratización en las instalaciones del ITER y FINCAS</t>
  </si>
  <si>
    <t>ITER-MAN-2021-128</t>
  </si>
  <si>
    <t>Suministro de agua mineral en botellas de 0,5 litros y de 1,5 litros para el personal del 
ITER</t>
  </si>
  <si>
    <t>B38304341</t>
  </si>
  <si>
    <t>30197000-6 Material de oficina de pequeña envergadura</t>
  </si>
  <si>
    <t>24322220-5 Etanol</t>
  </si>
  <si>
    <t>72267000-4 - Servicios de mantenimiento y reparación de software</t>
  </si>
  <si>
    <t>VIMEO ,COM, INC</t>
  </si>
  <si>
    <t>50000000-5 Servicios de reparación y mantenimiento</t>
  </si>
  <si>
    <t>VECAMAR, S.L.</t>
  </si>
  <si>
    <t xml:space="preserve">30213100-6 Ordenadores portátiles 48920000-3 Paquetes de software ofimático </t>
  </si>
  <si>
    <t xml:space="preserve">MANUEL LOSADA MARQUEZ </t>
  </si>
  <si>
    <t>32333000-6 Aparatos de grabación o reproducción de vídeo 32232000-8 Equipo de videoconferencia 32333200-8 Videocámaras</t>
  </si>
  <si>
    <t xml:space="preserve">30213000-5 Ordenadores personales 30213100-6 Ordenadores portátiles </t>
  </si>
  <si>
    <t>31700000-3 Material electrónico, electromecánico y electrotécnico</t>
  </si>
  <si>
    <t>CHINA</t>
  </si>
  <si>
    <t>JIALICHUANG CO, LIMITED</t>
  </si>
  <si>
    <t>42514320-1 Filtros de gas 35814000-3 Máscaras de gas</t>
  </si>
  <si>
    <t>SISTEMAS DIDÁCTICOS DE LABORATORIO, S.L.</t>
  </si>
  <si>
    <t>38434000-6 Analizadores</t>
  </si>
  <si>
    <t>PCE IBÉRICA, S.L.</t>
  </si>
  <si>
    <t>GM2 RACING CENTER, S.L.</t>
  </si>
  <si>
    <t>A28285666</t>
  </si>
  <si>
    <t>15981000-8 Agua mineral 15981100-9 Agua mineral sin gas</t>
  </si>
  <si>
    <t>AGUAS DEL VALLE DE LA OROTAVA, S.L.</t>
  </si>
  <si>
    <t>CN</t>
  </si>
  <si>
    <t>ESTADOS UNIDOS DE AMÉRICA</t>
  </si>
  <si>
    <t>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</si>
</sst>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43" formatCode="_-* #,##0.00\ _€_-;\-* #,##0.00\ _€_-;_-* &quot;-&quot;??\ _€_-;_-@_-"/>
  </numFmts>
  <fonts count="13" x14ac:knownFonts="1">
    <font>
      <sz val="11"/>
      <color theme="1"/>
      <name val="Calibri"/>
      <family val="2"/>
      <scheme val="minor"/>
    </font>
    <font>
      <sz val="11"/>
      <color theme="1"/>
      <name val="Calibri"/>
      <family val="2"/>
      <scheme val="minor"/>
    </font>
    <font>
      <sz val="10"/>
      <color theme="1"/>
      <name val="Calibri"/>
      <family val="2"/>
      <scheme val="minor"/>
    </font>
    <font>
      <sz val="9"/>
      <color rgb="FF363B39"/>
      <name val="Arial"/>
      <family val="2"/>
    </font>
    <font>
      <sz val="11"/>
      <name val="Calibri"/>
      <family val="2"/>
      <scheme val="minor"/>
    </font>
    <font>
      <sz val="9"/>
      <color theme="1"/>
      <name val="Arial"/>
      <family val="2"/>
    </font>
    <font>
      <sz val="9"/>
      <color theme="1"/>
      <name val="Calibri"/>
      <family val="2"/>
      <scheme val="minor"/>
    </font>
    <font>
      <sz val="9"/>
      <name val="Calibri"/>
      <family val="2"/>
      <scheme val="minor"/>
    </font>
    <font>
      <sz val="9"/>
      <color rgb="FF1B1D1C"/>
      <name val="Arial"/>
      <family val="2"/>
    </font>
    <font>
      <sz val="10"/>
      <name val="Calibri"/>
      <family val="2"/>
      <scheme val="minor"/>
    </font>
    <font>
      <i/>
      <sz val="9"/>
      <color theme="1"/>
      <name val="Arial"/>
      <family val="2"/>
    </font>
    <font>
      <sz val="9"/>
      <color rgb="FF000000"/>
      <name val="Arial"/>
      <family val="2"/>
    </font>
    <font>
      <b/>
      <sz val="10"/>
      <color theme="0"/>
      <name val="Calibri"/>
      <family val="2"/>
      <scheme val="minor"/>
    </font>
  </fonts>
  <fills count="3">
    <fill>
      <patternFill patternType="none"/>
    </fill>
    <fill>
      <patternFill patternType="gray125"/>
    </fill>
    <fill>
      <patternFill patternType="solid">
        <fgColor theme="6"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8">
    <xf numFmtId="0" fontId="0" fillId="0" borderId="0" xfId="0"/>
    <xf numFmtId="0" fontId="2" fillId="0" borderId="0" xfId="0" applyFont="1"/>
    <xf numFmtId="0" fontId="3" fillId="0" borderId="0" xfId="0" applyFont="1" applyAlignment="1">
      <alignment horizontal="justify" vertical="center"/>
    </xf>
    <xf numFmtId="0" fontId="0" fillId="0" borderId="0" xfId="0" applyFont="1"/>
    <xf numFmtId="14" fontId="0" fillId="0" borderId="0" xfId="0" applyNumberFormat="1"/>
    <xf numFmtId="0" fontId="5" fillId="0" borderId="0" xfId="0" applyFont="1" applyAlignment="1">
      <alignment horizontal="justify" vertical="center"/>
    </xf>
    <xf numFmtId="0" fontId="3" fillId="0" borderId="0" xfId="0" applyFont="1"/>
    <xf numFmtId="2" fontId="6" fillId="0" borderId="0" xfId="0" applyNumberFormat="1" applyFont="1"/>
    <xf numFmtId="0" fontId="6" fillId="0" borderId="0" xfId="0" applyFont="1" applyAlignment="1">
      <alignment wrapText="1"/>
    </xf>
    <xf numFmtId="0" fontId="6" fillId="0" borderId="0" xfId="0" applyFont="1"/>
    <xf numFmtId="0" fontId="5" fillId="0" borderId="0" xfId="0" applyFont="1"/>
    <xf numFmtId="0" fontId="0" fillId="0" borderId="0" xfId="0" applyFont="1" applyFill="1" applyBorder="1"/>
    <xf numFmtId="0" fontId="7" fillId="0" borderId="0" xfId="0" applyFont="1" applyAlignment="1">
      <alignment wrapText="1"/>
    </xf>
    <xf numFmtId="0" fontId="7" fillId="0" borderId="0" xfId="0" applyFont="1"/>
    <xf numFmtId="2" fontId="0" fillId="0" borderId="0" xfId="0" applyNumberFormat="1"/>
    <xf numFmtId="0" fontId="6" fillId="0" borderId="0" xfId="0" applyFont="1" applyAlignment="1" applyProtection="1">
      <alignment wrapText="1"/>
      <protection locked="0"/>
    </xf>
    <xf numFmtId="0" fontId="5" fillId="0" borderId="0" xfId="0" applyFont="1" applyAlignment="1">
      <alignment horizontal="center" vertical="center"/>
    </xf>
    <xf numFmtId="14" fontId="0" fillId="0" borderId="0" xfId="0" applyNumberFormat="1" applyFill="1"/>
    <xf numFmtId="0" fontId="8" fillId="0" borderId="0" xfId="0" applyFont="1" applyAlignment="1">
      <alignment horizontal="center" vertical="center"/>
    </xf>
    <xf numFmtId="0" fontId="0" fillId="0" borderId="0" xfId="0" applyFill="1"/>
    <xf numFmtId="0" fontId="9" fillId="0" borderId="0" xfId="0" applyFont="1"/>
    <xf numFmtId="0" fontId="8" fillId="0" borderId="0" xfId="0" applyFont="1" applyAlignment="1">
      <alignment horizontal="justify" vertical="center"/>
    </xf>
    <xf numFmtId="0" fontId="8" fillId="0" borderId="0" xfId="0" applyFont="1"/>
    <xf numFmtId="14" fontId="2" fillId="0" borderId="0" xfId="0" applyNumberFormat="1" applyFont="1"/>
    <xf numFmtId="0" fontId="2" fillId="0" borderId="0" xfId="0" applyFont="1" applyAlignment="1">
      <alignment wrapText="1"/>
    </xf>
    <xf numFmtId="0" fontId="9" fillId="0" borderId="0" xfId="0" applyFont="1" applyAlignment="1">
      <alignment wrapText="1"/>
    </xf>
    <xf numFmtId="0" fontId="6" fillId="0" borderId="0" xfId="0" applyFont="1" applyBorder="1"/>
    <xf numFmtId="0" fontId="11" fillId="0" borderId="0" xfId="0" applyFont="1"/>
    <xf numFmtId="0" fontId="0" fillId="0" borderId="0" xfId="0" applyBorder="1"/>
    <xf numFmtId="0" fontId="6" fillId="0" borderId="0" xfId="0" applyFont="1" applyFill="1" applyBorder="1"/>
    <xf numFmtId="14" fontId="0" fillId="0" borderId="0" xfId="0" applyNumberFormat="1" applyBorder="1"/>
    <xf numFmtId="14" fontId="9" fillId="0" borderId="0" xfId="0" applyNumberFormat="1" applyFont="1"/>
    <xf numFmtId="49" fontId="9" fillId="0" borderId="0" xfId="0" applyNumberFormat="1" applyFont="1"/>
    <xf numFmtId="0" fontId="2" fillId="0" borderId="0" xfId="0" applyFont="1" applyFill="1"/>
    <xf numFmtId="44" fontId="6" fillId="0" borderId="0" xfId="2" applyFont="1"/>
    <xf numFmtId="14" fontId="6" fillId="0" borderId="0" xfId="0" applyNumberFormat="1" applyFont="1"/>
    <xf numFmtId="4" fontId="4" fillId="0" borderId="0" xfId="0" applyNumberFormat="1" applyFont="1"/>
    <xf numFmtId="4" fontId="0" fillId="0" borderId="0" xfId="0" applyNumberFormat="1" applyProtection="1">
      <protection locked="0"/>
    </xf>
    <xf numFmtId="4" fontId="0" fillId="0" borderId="0" xfId="0" applyNumberFormat="1"/>
    <xf numFmtId="4" fontId="6" fillId="0" borderId="0" xfId="0" applyNumberFormat="1" applyFont="1"/>
    <xf numFmtId="4" fontId="2" fillId="0" borderId="0" xfId="1" applyNumberFormat="1" applyFont="1"/>
    <xf numFmtId="4" fontId="2" fillId="0" borderId="0" xfId="2" applyNumberFormat="1" applyFont="1"/>
    <xf numFmtId="4" fontId="6" fillId="0" borderId="0" xfId="1" applyNumberFormat="1" applyFont="1" applyBorder="1"/>
    <xf numFmtId="0" fontId="12" fillId="2" borderId="1" xfId="0" applyFont="1" applyFill="1" applyBorder="1" applyAlignment="1">
      <alignment wrapText="1"/>
    </xf>
    <xf numFmtId="4" fontId="12" fillId="2" borderId="1" xfId="0" applyNumberFormat="1" applyFont="1" applyFill="1" applyBorder="1" applyAlignment="1">
      <alignment wrapText="1"/>
    </xf>
    <xf numFmtId="2" fontId="12" fillId="2" borderId="1" xfId="0" applyNumberFormat="1" applyFont="1" applyFill="1" applyBorder="1" applyAlignment="1">
      <alignment wrapText="1"/>
    </xf>
    <xf numFmtId="0" fontId="12" fillId="0" borderId="0" xfId="0" applyFont="1" applyAlignment="1">
      <alignment wrapText="1"/>
    </xf>
    <xf numFmtId="0" fontId="3" fillId="0" borderId="0" xfId="0" applyFont="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3"/>
  <sheetViews>
    <sheetView tabSelected="1" workbookViewId="0">
      <selection activeCell="U100" sqref="U100:V113"/>
    </sheetView>
  </sheetViews>
  <sheetFormatPr baseColWidth="10" defaultRowHeight="15" x14ac:dyDescent="0.25"/>
  <cols>
    <col min="1" max="1" width="15.5703125" customWidth="1"/>
    <col min="2" max="2" width="4.140625" customWidth="1"/>
    <col min="3" max="3" width="6" style="3" customWidth="1"/>
    <col min="4" max="4" width="10.85546875" style="3" customWidth="1"/>
    <col min="5" max="5" width="9.5703125" style="3" customWidth="1"/>
    <col min="6" max="6" width="29.42578125" customWidth="1"/>
    <col min="8" max="8" width="12.5703125" style="3" customWidth="1"/>
    <col min="10" max="10" width="11.5703125" style="3" customWidth="1"/>
    <col min="11" max="11" width="14.140625" style="38" customWidth="1"/>
    <col min="12" max="13" width="13.85546875" style="38" customWidth="1"/>
    <col min="15" max="15" width="5" customWidth="1"/>
    <col min="16" max="16" width="9.42578125" style="14" bestFit="1" customWidth="1"/>
    <col min="18" max="18" width="12.7109375" customWidth="1"/>
    <col min="19" max="19" width="15.7109375" customWidth="1"/>
    <col min="20" max="20" width="10.42578125" customWidth="1"/>
    <col min="21" max="21" width="15.5703125" customWidth="1"/>
    <col min="22" max="22" width="13" customWidth="1"/>
  </cols>
  <sheetData>
    <row r="1" spans="1:22" s="46" customFormat="1" ht="54" customHeight="1" x14ac:dyDescent="0.2">
      <c r="A1" s="43" t="s">
        <v>0</v>
      </c>
      <c r="B1" s="43" t="s">
        <v>1</v>
      </c>
      <c r="C1" s="43" t="s">
        <v>2</v>
      </c>
      <c r="D1" s="43" t="s">
        <v>3</v>
      </c>
      <c r="E1" s="43" t="s">
        <v>4</v>
      </c>
      <c r="F1" s="43" t="s">
        <v>5</v>
      </c>
      <c r="G1" s="43" t="s">
        <v>6</v>
      </c>
      <c r="H1" s="43" t="s">
        <v>7</v>
      </c>
      <c r="I1" s="43" t="s">
        <v>8</v>
      </c>
      <c r="J1" s="43" t="s">
        <v>9</v>
      </c>
      <c r="K1" s="44" t="s">
        <v>446</v>
      </c>
      <c r="L1" s="44" t="s">
        <v>447</v>
      </c>
      <c r="M1" s="44" t="s">
        <v>450</v>
      </c>
      <c r="N1" s="43" t="s">
        <v>10</v>
      </c>
      <c r="O1" s="43" t="s">
        <v>11</v>
      </c>
      <c r="P1" s="45" t="s">
        <v>12</v>
      </c>
      <c r="Q1" s="43" t="s">
        <v>13</v>
      </c>
      <c r="R1" s="43" t="s">
        <v>445</v>
      </c>
      <c r="S1" s="43" t="s">
        <v>14</v>
      </c>
      <c r="T1" s="43" t="s">
        <v>15</v>
      </c>
      <c r="U1" s="43" t="s">
        <v>448</v>
      </c>
      <c r="V1" s="43" t="s">
        <v>449</v>
      </c>
    </row>
    <row r="2" spans="1:22" ht="44.25" customHeight="1" x14ac:dyDescent="0.25">
      <c r="A2" s="9" t="s">
        <v>364</v>
      </c>
      <c r="B2" t="s">
        <v>17</v>
      </c>
      <c r="C2" s="3" t="s">
        <v>18</v>
      </c>
      <c r="D2" s="3" t="s">
        <v>19</v>
      </c>
      <c r="E2" s="3" t="s">
        <v>20</v>
      </c>
      <c r="F2" s="2" t="s">
        <v>365</v>
      </c>
      <c r="G2" s="6" t="s">
        <v>100</v>
      </c>
      <c r="H2" s="11" t="s">
        <v>23</v>
      </c>
      <c r="J2" s="3" t="s">
        <v>24</v>
      </c>
      <c r="K2" s="38">
        <v>1122.32</v>
      </c>
      <c r="L2" s="38">
        <v>1048.9000000000001</v>
      </c>
      <c r="M2" s="38">
        <f>+K2-L2</f>
        <v>73.419999999999845</v>
      </c>
      <c r="N2" t="s">
        <v>25</v>
      </c>
      <c r="O2" t="s">
        <v>26</v>
      </c>
      <c r="P2" s="14">
        <v>0.01</v>
      </c>
      <c r="Q2">
        <v>3</v>
      </c>
      <c r="R2" s="31">
        <v>44572</v>
      </c>
      <c r="S2" s="20" t="s">
        <v>366</v>
      </c>
      <c r="T2" s="20" t="s">
        <v>109</v>
      </c>
      <c r="U2" s="38">
        <v>1122.32</v>
      </c>
      <c r="V2" s="38">
        <v>1048.9000000000001</v>
      </c>
    </row>
    <row r="3" spans="1:22" ht="35.25" customHeight="1" x14ac:dyDescent="0.25">
      <c r="A3" s="9" t="s">
        <v>367</v>
      </c>
      <c r="B3" t="s">
        <v>17</v>
      </c>
      <c r="C3" s="3" t="s">
        <v>18</v>
      </c>
      <c r="D3" s="3" t="s">
        <v>19</v>
      </c>
      <c r="E3" s="3" t="s">
        <v>20</v>
      </c>
      <c r="F3" s="5" t="s">
        <v>368</v>
      </c>
      <c r="G3" s="10" t="s">
        <v>369</v>
      </c>
      <c r="H3" s="11" t="s">
        <v>42</v>
      </c>
      <c r="J3" s="3" t="s">
        <v>24</v>
      </c>
      <c r="K3" s="38">
        <v>4084</v>
      </c>
      <c r="L3" s="38">
        <v>4084</v>
      </c>
      <c r="M3" s="38">
        <f t="shared" ref="M3:M66" si="0">+K3-L3</f>
        <v>0</v>
      </c>
      <c r="N3" t="s">
        <v>25</v>
      </c>
      <c r="O3" t="s">
        <v>26</v>
      </c>
      <c r="P3" s="14">
        <v>12</v>
      </c>
      <c r="Q3">
        <v>0</v>
      </c>
      <c r="R3" s="4">
        <v>44572</v>
      </c>
      <c r="S3" s="20" t="s">
        <v>370</v>
      </c>
      <c r="T3" s="20" t="s">
        <v>371</v>
      </c>
      <c r="U3" s="38">
        <v>4084</v>
      </c>
      <c r="V3" s="38">
        <v>4084</v>
      </c>
    </row>
    <row r="4" spans="1:22" ht="37.5" customHeight="1" x14ac:dyDescent="0.25">
      <c r="A4" s="33" t="s">
        <v>428</v>
      </c>
      <c r="B4" t="s">
        <v>17</v>
      </c>
      <c r="C4" s="3" t="s">
        <v>18</v>
      </c>
      <c r="D4" s="3" t="s">
        <v>19</v>
      </c>
      <c r="E4" s="3" t="s">
        <v>20</v>
      </c>
      <c r="F4" s="5" t="s">
        <v>429</v>
      </c>
      <c r="G4" s="6" t="s">
        <v>407</v>
      </c>
      <c r="H4" s="11" t="s">
        <v>42</v>
      </c>
      <c r="J4" s="3" t="s">
        <v>24</v>
      </c>
      <c r="K4" s="38">
        <v>2931.8</v>
      </c>
      <c r="L4" s="38">
        <v>2740</v>
      </c>
      <c r="M4" s="38">
        <f t="shared" si="0"/>
        <v>191.80000000000018</v>
      </c>
      <c r="N4" t="s">
        <v>25</v>
      </c>
      <c r="O4" t="s">
        <v>26</v>
      </c>
      <c r="P4" s="14">
        <v>2</v>
      </c>
      <c r="Q4">
        <v>0</v>
      </c>
      <c r="R4" s="4">
        <v>44574</v>
      </c>
      <c r="S4" s="13" t="s">
        <v>430</v>
      </c>
      <c r="T4" s="9" t="s">
        <v>431</v>
      </c>
      <c r="U4" s="38">
        <v>2931.8</v>
      </c>
      <c r="V4" s="38">
        <v>2740</v>
      </c>
    </row>
    <row r="5" spans="1:22" ht="36" x14ac:dyDescent="0.25">
      <c r="A5" t="s">
        <v>29</v>
      </c>
      <c r="B5" t="s">
        <v>17</v>
      </c>
      <c r="C5" s="3" t="s">
        <v>18</v>
      </c>
      <c r="D5" s="3" t="s">
        <v>19</v>
      </c>
      <c r="E5" s="3" t="s">
        <v>20</v>
      </c>
      <c r="F5" s="5" t="s">
        <v>30</v>
      </c>
      <c r="G5" s="6" t="s">
        <v>31</v>
      </c>
      <c r="H5" s="3" t="s">
        <v>23</v>
      </c>
      <c r="J5" s="3" t="s">
        <v>24</v>
      </c>
      <c r="K5" s="37">
        <v>1234.45</v>
      </c>
      <c r="L5" s="37">
        <v>1234.45</v>
      </c>
      <c r="M5" s="38">
        <f t="shared" si="0"/>
        <v>0</v>
      </c>
      <c r="N5" t="s">
        <v>25</v>
      </c>
      <c r="O5" t="s">
        <v>26</v>
      </c>
      <c r="P5" s="7">
        <v>0.5</v>
      </c>
      <c r="Q5">
        <v>3</v>
      </c>
      <c r="R5" s="4">
        <v>44579</v>
      </c>
      <c r="S5" s="8" t="s">
        <v>32</v>
      </c>
      <c r="T5" s="9" t="s">
        <v>33</v>
      </c>
      <c r="U5" s="37">
        <v>1234.45</v>
      </c>
      <c r="V5" s="37">
        <v>1234.45</v>
      </c>
    </row>
    <row r="6" spans="1:22" ht="60" x14ac:dyDescent="0.25">
      <c r="A6" s="1" t="s">
        <v>16</v>
      </c>
      <c r="B6" t="s">
        <v>17</v>
      </c>
      <c r="C6" s="3" t="s">
        <v>18</v>
      </c>
      <c r="D6" s="3" t="s">
        <v>19</v>
      </c>
      <c r="E6" s="3" t="s">
        <v>20</v>
      </c>
      <c r="F6" s="2" t="s">
        <v>21</v>
      </c>
      <c r="G6" s="2" t="s">
        <v>22</v>
      </c>
      <c r="H6" s="3" t="s">
        <v>23</v>
      </c>
      <c r="J6" s="3" t="s">
        <v>24</v>
      </c>
      <c r="K6" s="36">
        <v>15689.41</v>
      </c>
      <c r="L6" s="37">
        <v>14663</v>
      </c>
      <c r="M6" s="38">
        <f t="shared" si="0"/>
        <v>1026.4099999999999</v>
      </c>
      <c r="N6" t="s">
        <v>25</v>
      </c>
      <c r="O6" t="s">
        <v>26</v>
      </c>
      <c r="P6" s="14">
        <v>3</v>
      </c>
      <c r="Q6">
        <v>4</v>
      </c>
      <c r="R6" s="4">
        <v>44581</v>
      </c>
      <c r="S6" s="1" t="s">
        <v>27</v>
      </c>
      <c r="T6" s="1" t="s">
        <v>28</v>
      </c>
      <c r="U6" s="36">
        <v>15689.41</v>
      </c>
      <c r="V6" s="37">
        <v>14663</v>
      </c>
    </row>
    <row r="7" spans="1:22" ht="36" x14ac:dyDescent="0.25">
      <c r="A7" s="1" t="s">
        <v>34</v>
      </c>
      <c r="B7" t="s">
        <v>17</v>
      </c>
      <c r="C7" s="3" t="s">
        <v>18</v>
      </c>
      <c r="D7" s="3" t="s">
        <v>19</v>
      </c>
      <c r="E7" s="3" t="s">
        <v>20</v>
      </c>
      <c r="F7" s="5" t="s">
        <v>35</v>
      </c>
      <c r="G7" s="10" t="s">
        <v>36</v>
      </c>
      <c r="H7" s="3" t="s">
        <v>23</v>
      </c>
      <c r="J7" s="3" t="s">
        <v>24</v>
      </c>
      <c r="K7" s="38">
        <v>494.25</v>
      </c>
      <c r="L7" s="38">
        <v>479.85</v>
      </c>
      <c r="M7" s="38">
        <f t="shared" si="0"/>
        <v>14.399999999999977</v>
      </c>
      <c r="N7" t="s">
        <v>25</v>
      </c>
      <c r="O7" t="s">
        <v>26</v>
      </c>
      <c r="P7" s="14">
        <v>0.1</v>
      </c>
      <c r="Q7">
        <v>3</v>
      </c>
      <c r="R7" s="4">
        <v>44582</v>
      </c>
      <c r="S7" s="8" t="s">
        <v>37</v>
      </c>
      <c r="T7" s="9" t="s">
        <v>38</v>
      </c>
      <c r="U7" s="38">
        <v>494.25</v>
      </c>
      <c r="V7" s="38">
        <v>479.85</v>
      </c>
    </row>
    <row r="8" spans="1:22" ht="60" x14ac:dyDescent="0.25">
      <c r="A8" t="s">
        <v>39</v>
      </c>
      <c r="B8" t="s">
        <v>17</v>
      </c>
      <c r="C8" s="3" t="s">
        <v>18</v>
      </c>
      <c r="D8" s="3" t="s">
        <v>19</v>
      </c>
      <c r="E8" s="3" t="s">
        <v>20</v>
      </c>
      <c r="F8" s="5" t="s">
        <v>40</v>
      </c>
      <c r="G8" s="3" t="s">
        <v>41</v>
      </c>
      <c r="H8" s="11" t="s">
        <v>42</v>
      </c>
      <c r="J8" s="3" t="s">
        <v>24</v>
      </c>
      <c r="K8" s="38">
        <v>406.6</v>
      </c>
      <c r="L8" s="38">
        <v>380.6</v>
      </c>
      <c r="M8" s="38">
        <f t="shared" si="0"/>
        <v>26</v>
      </c>
      <c r="N8" t="s">
        <v>25</v>
      </c>
      <c r="O8" t="s">
        <v>26</v>
      </c>
      <c r="P8" s="14">
        <v>1</v>
      </c>
      <c r="Q8">
        <v>3</v>
      </c>
      <c r="R8" s="4">
        <v>44582</v>
      </c>
      <c r="S8" s="12" t="s">
        <v>43</v>
      </c>
      <c r="T8" s="13" t="s">
        <v>44</v>
      </c>
      <c r="U8" s="38">
        <v>406.6</v>
      </c>
      <c r="V8" s="38">
        <v>380.6</v>
      </c>
    </row>
    <row r="9" spans="1:22" ht="48" x14ac:dyDescent="0.25">
      <c r="A9" t="s">
        <v>45</v>
      </c>
      <c r="B9" t="s">
        <v>17</v>
      </c>
      <c r="C9" s="3" t="s">
        <v>18</v>
      </c>
      <c r="D9" s="3" t="s">
        <v>19</v>
      </c>
      <c r="E9" s="3" t="s">
        <v>20</v>
      </c>
      <c r="F9" s="5" t="s">
        <v>46</v>
      </c>
      <c r="G9" s="3" t="s">
        <v>47</v>
      </c>
      <c r="H9" s="11" t="s">
        <v>23</v>
      </c>
      <c r="J9" s="3" t="s">
        <v>24</v>
      </c>
      <c r="K9" s="38">
        <v>767.19</v>
      </c>
      <c r="L9" s="38">
        <v>717</v>
      </c>
      <c r="M9" s="38">
        <f t="shared" si="0"/>
        <v>50.190000000000055</v>
      </c>
      <c r="N9" t="s">
        <v>25</v>
      </c>
      <c r="O9" t="s">
        <v>26</v>
      </c>
      <c r="P9" s="14">
        <v>0.2</v>
      </c>
      <c r="Q9">
        <v>3</v>
      </c>
      <c r="R9" s="4">
        <v>44582</v>
      </c>
      <c r="S9" s="8" t="s">
        <v>48</v>
      </c>
      <c r="T9" s="9" t="s">
        <v>49</v>
      </c>
      <c r="U9" s="38">
        <v>767.19</v>
      </c>
      <c r="V9" s="38">
        <v>717</v>
      </c>
    </row>
    <row r="10" spans="1:22" ht="84" x14ac:dyDescent="0.25">
      <c r="A10" s="9" t="s">
        <v>262</v>
      </c>
      <c r="B10" t="s">
        <v>17</v>
      </c>
      <c r="C10" s="3" t="s">
        <v>18</v>
      </c>
      <c r="D10" s="3" t="s">
        <v>19</v>
      </c>
      <c r="E10" s="3" t="s">
        <v>20</v>
      </c>
      <c r="F10" s="5" t="s">
        <v>263</v>
      </c>
      <c r="G10" s="22" t="s">
        <v>264</v>
      </c>
      <c r="H10" s="11" t="s">
        <v>23</v>
      </c>
      <c r="J10" s="3" t="s">
        <v>24</v>
      </c>
      <c r="K10" s="38">
        <v>378.78</v>
      </c>
      <c r="L10" s="38">
        <v>354</v>
      </c>
      <c r="M10" s="38">
        <f t="shared" si="0"/>
        <v>24.779999999999973</v>
      </c>
      <c r="N10" t="s">
        <v>25</v>
      </c>
      <c r="O10" t="s">
        <v>26</v>
      </c>
      <c r="P10" s="14">
        <v>1</v>
      </c>
      <c r="Q10">
        <v>0</v>
      </c>
      <c r="R10" s="4">
        <v>44582</v>
      </c>
      <c r="S10" s="24" t="s">
        <v>265</v>
      </c>
      <c r="T10" s="1" t="s">
        <v>266</v>
      </c>
      <c r="U10" s="38">
        <v>378.78</v>
      </c>
      <c r="V10" s="38">
        <v>354</v>
      </c>
    </row>
    <row r="11" spans="1:22" ht="24" x14ac:dyDescent="0.25">
      <c r="A11" s="9" t="s">
        <v>372</v>
      </c>
      <c r="B11" t="s">
        <v>17</v>
      </c>
      <c r="C11" s="3" t="s">
        <v>18</v>
      </c>
      <c r="D11" s="3" t="s">
        <v>19</v>
      </c>
      <c r="E11" s="3" t="s">
        <v>20</v>
      </c>
      <c r="F11" s="2" t="s">
        <v>373</v>
      </c>
      <c r="G11" s="10" t="s">
        <v>374</v>
      </c>
      <c r="H11" s="11" t="s">
        <v>42</v>
      </c>
      <c r="J11" s="3" t="s">
        <v>24</v>
      </c>
      <c r="K11" s="38">
        <v>99</v>
      </c>
      <c r="L11" s="38">
        <v>99</v>
      </c>
      <c r="M11" s="38">
        <f t="shared" si="0"/>
        <v>0</v>
      </c>
      <c r="N11" t="s">
        <v>25</v>
      </c>
      <c r="O11" t="s">
        <v>26</v>
      </c>
      <c r="P11" s="14">
        <v>12</v>
      </c>
      <c r="Q11">
        <v>0</v>
      </c>
      <c r="R11" s="4">
        <v>44582</v>
      </c>
      <c r="S11" s="1" t="s">
        <v>375</v>
      </c>
      <c r="T11" s="32" t="s">
        <v>376</v>
      </c>
      <c r="U11" s="38">
        <v>99</v>
      </c>
      <c r="V11" s="38">
        <v>99</v>
      </c>
    </row>
    <row r="12" spans="1:22" ht="24" x14ac:dyDescent="0.25">
      <c r="A12" s="9" t="s">
        <v>185</v>
      </c>
      <c r="B12" t="s">
        <v>17</v>
      </c>
      <c r="C12" s="3" t="s">
        <v>18</v>
      </c>
      <c r="D12" s="3" t="s">
        <v>19</v>
      </c>
      <c r="E12" s="3" t="s">
        <v>20</v>
      </c>
      <c r="F12" s="21" t="s">
        <v>186</v>
      </c>
      <c r="G12" s="6" t="s">
        <v>187</v>
      </c>
      <c r="H12" s="11" t="s">
        <v>23</v>
      </c>
      <c r="J12" s="3" t="s">
        <v>24</v>
      </c>
      <c r="K12" s="38">
        <v>15770.3</v>
      </c>
      <c r="L12" s="38">
        <v>14738.6</v>
      </c>
      <c r="M12" s="38">
        <f t="shared" si="0"/>
        <v>1031.6999999999989</v>
      </c>
      <c r="N12" t="s">
        <v>188</v>
      </c>
      <c r="O12" s="19" t="s">
        <v>189</v>
      </c>
      <c r="P12" s="14">
        <v>1</v>
      </c>
      <c r="Q12">
        <v>0</v>
      </c>
      <c r="R12" s="4">
        <v>44585</v>
      </c>
      <c r="S12" s="1" t="s">
        <v>190</v>
      </c>
      <c r="T12" s="1" t="s">
        <v>191</v>
      </c>
      <c r="U12" s="38">
        <v>15770.3</v>
      </c>
      <c r="V12" s="38">
        <v>14738.6</v>
      </c>
    </row>
    <row r="13" spans="1:22" ht="24" x14ac:dyDescent="0.25">
      <c r="A13" s="9" t="s">
        <v>179</v>
      </c>
      <c r="B13" t="s">
        <v>17</v>
      </c>
      <c r="C13" s="3" t="s">
        <v>18</v>
      </c>
      <c r="D13" s="3" t="s">
        <v>19</v>
      </c>
      <c r="E13" s="3" t="s">
        <v>20</v>
      </c>
      <c r="F13" s="5" t="s">
        <v>180</v>
      </c>
      <c r="G13" s="6" t="s">
        <v>181</v>
      </c>
      <c r="H13" s="11" t="s">
        <v>23</v>
      </c>
      <c r="J13" s="3" t="s">
        <v>24</v>
      </c>
      <c r="K13" s="38">
        <v>1798.72</v>
      </c>
      <c r="L13" s="38">
        <v>1681.05</v>
      </c>
      <c r="M13" s="38">
        <f t="shared" si="0"/>
        <v>117.67000000000007</v>
      </c>
      <c r="N13" t="s">
        <v>182</v>
      </c>
      <c r="O13" s="19" t="s">
        <v>183</v>
      </c>
      <c r="P13" s="14">
        <v>0.1</v>
      </c>
      <c r="Q13">
        <v>3</v>
      </c>
      <c r="R13" s="4">
        <v>44586</v>
      </c>
      <c r="S13" s="20" t="s">
        <v>184</v>
      </c>
      <c r="T13" s="20">
        <v>504646656</v>
      </c>
      <c r="U13" s="38">
        <v>1798.72</v>
      </c>
      <c r="V13" s="38">
        <v>1681.05</v>
      </c>
    </row>
    <row r="14" spans="1:22" ht="60" x14ac:dyDescent="0.25">
      <c r="A14" s="33" t="s">
        <v>424</v>
      </c>
      <c r="B14" t="s">
        <v>17</v>
      </c>
      <c r="C14" s="3" t="s">
        <v>18</v>
      </c>
      <c r="D14" s="3" t="s">
        <v>19</v>
      </c>
      <c r="E14" s="3" t="s">
        <v>20</v>
      </c>
      <c r="F14" s="5" t="s">
        <v>425</v>
      </c>
      <c r="G14" s="22" t="s">
        <v>171</v>
      </c>
      <c r="H14" s="11" t="s">
        <v>42</v>
      </c>
      <c r="J14" s="3" t="s">
        <v>24</v>
      </c>
      <c r="K14" s="38">
        <v>496</v>
      </c>
      <c r="L14" s="38">
        <v>496</v>
      </c>
      <c r="M14" s="38">
        <f t="shared" si="0"/>
        <v>0</v>
      </c>
      <c r="N14" t="s">
        <v>25</v>
      </c>
      <c r="O14" t="s">
        <v>26</v>
      </c>
      <c r="P14" s="14">
        <v>0.01</v>
      </c>
      <c r="Q14">
        <v>0</v>
      </c>
      <c r="R14" s="4">
        <v>44586</v>
      </c>
      <c r="S14" s="9" t="s">
        <v>426</v>
      </c>
      <c r="T14" s="34" t="s">
        <v>427</v>
      </c>
      <c r="U14" s="38">
        <v>496</v>
      </c>
      <c r="V14" s="38">
        <v>496</v>
      </c>
    </row>
    <row r="15" spans="1:22" ht="48" x14ac:dyDescent="0.25">
      <c r="A15" s="1" t="s">
        <v>55</v>
      </c>
      <c r="B15" t="s">
        <v>17</v>
      </c>
      <c r="C15" s="3" t="s">
        <v>18</v>
      </c>
      <c r="D15" s="3" t="s">
        <v>19</v>
      </c>
      <c r="E15" s="3" t="s">
        <v>20</v>
      </c>
      <c r="F15" s="5" t="s">
        <v>56</v>
      </c>
      <c r="G15" s="10" t="s">
        <v>57</v>
      </c>
      <c r="H15" s="11" t="s">
        <v>23</v>
      </c>
      <c r="J15" s="3" t="s">
        <v>24</v>
      </c>
      <c r="K15" s="38">
        <v>2399.79</v>
      </c>
      <c r="L15" s="38">
        <v>2242.8000000000002</v>
      </c>
      <c r="M15" s="38">
        <f t="shared" si="0"/>
        <v>156.98999999999978</v>
      </c>
      <c r="N15" t="s">
        <v>25</v>
      </c>
      <c r="O15" t="s">
        <v>26</v>
      </c>
      <c r="P15" s="14">
        <v>0.6</v>
      </c>
      <c r="Q15">
        <v>6</v>
      </c>
      <c r="R15" s="4">
        <v>44588</v>
      </c>
      <c r="S15" s="8" t="s">
        <v>58</v>
      </c>
      <c r="T15" s="9" t="s">
        <v>59</v>
      </c>
      <c r="U15" s="38">
        <v>2399.79</v>
      </c>
      <c r="V15" s="38">
        <v>2242.8000000000002</v>
      </c>
    </row>
    <row r="16" spans="1:22" ht="84" x14ac:dyDescent="0.25">
      <c r="A16" s="9" t="s">
        <v>234</v>
      </c>
      <c r="B16" t="s">
        <v>17</v>
      </c>
      <c r="C16" s="3" t="s">
        <v>18</v>
      </c>
      <c r="D16" s="3" t="s">
        <v>19</v>
      </c>
      <c r="E16" s="3" t="s">
        <v>20</v>
      </c>
      <c r="F16" s="2" t="s">
        <v>235</v>
      </c>
      <c r="G16" s="10" t="s">
        <v>236</v>
      </c>
      <c r="H16" s="11" t="s">
        <v>23</v>
      </c>
      <c r="J16" s="3" t="s">
        <v>24</v>
      </c>
      <c r="K16" s="38">
        <v>57.18</v>
      </c>
      <c r="L16" s="38">
        <v>53.44</v>
      </c>
      <c r="M16" s="38">
        <f t="shared" si="0"/>
        <v>3.740000000000002</v>
      </c>
      <c r="N16" t="s">
        <v>25</v>
      </c>
      <c r="O16" t="s">
        <v>26</v>
      </c>
      <c r="P16" s="14">
        <v>0</v>
      </c>
      <c r="Q16">
        <v>3</v>
      </c>
      <c r="R16" s="4">
        <v>44588</v>
      </c>
      <c r="S16" s="24" t="s">
        <v>237</v>
      </c>
      <c r="T16" s="1" t="s">
        <v>238</v>
      </c>
      <c r="U16" s="38">
        <v>57.18</v>
      </c>
      <c r="V16" s="38">
        <v>53.44</v>
      </c>
    </row>
    <row r="17" spans="1:22" ht="60" x14ac:dyDescent="0.25">
      <c r="A17" s="9" t="s">
        <v>220</v>
      </c>
      <c r="B17" t="s">
        <v>17</v>
      </c>
      <c r="C17" s="3" t="s">
        <v>18</v>
      </c>
      <c r="D17" s="3" t="s">
        <v>19</v>
      </c>
      <c r="E17" s="3" t="s">
        <v>20</v>
      </c>
      <c r="F17" s="2" t="s">
        <v>221</v>
      </c>
      <c r="G17" s="10" t="s">
        <v>222</v>
      </c>
      <c r="H17" s="11" t="s">
        <v>23</v>
      </c>
      <c r="J17" s="3" t="s">
        <v>24</v>
      </c>
      <c r="K17" s="38">
        <v>211.22</v>
      </c>
      <c r="L17" s="38">
        <v>197.4</v>
      </c>
      <c r="M17" s="38">
        <f t="shared" si="0"/>
        <v>13.819999999999993</v>
      </c>
      <c r="N17" t="s">
        <v>25</v>
      </c>
      <c r="O17" t="s">
        <v>26</v>
      </c>
      <c r="P17" s="14">
        <v>0.1</v>
      </c>
      <c r="Q17">
        <v>2</v>
      </c>
      <c r="R17" s="4">
        <v>44589</v>
      </c>
      <c r="S17" s="24" t="s">
        <v>223</v>
      </c>
      <c r="T17" s="1" t="s">
        <v>224</v>
      </c>
      <c r="U17" s="38">
        <v>211.22</v>
      </c>
      <c r="V17" s="38">
        <v>197.4</v>
      </c>
    </row>
    <row r="18" spans="1:22" ht="84" x14ac:dyDescent="0.25">
      <c r="A18" s="9" t="s">
        <v>239</v>
      </c>
      <c r="B18" t="s">
        <v>17</v>
      </c>
      <c r="C18" s="3" t="s">
        <v>18</v>
      </c>
      <c r="D18" s="3" t="s">
        <v>19</v>
      </c>
      <c r="E18" s="3" t="s">
        <v>20</v>
      </c>
      <c r="F18" s="2" t="s">
        <v>240</v>
      </c>
      <c r="G18" s="10" t="s">
        <v>241</v>
      </c>
      <c r="H18" s="11" t="s">
        <v>23</v>
      </c>
      <c r="J18" s="3" t="s">
        <v>24</v>
      </c>
      <c r="K18" s="38">
        <v>55.65</v>
      </c>
      <c r="L18" s="38">
        <v>52.01</v>
      </c>
      <c r="M18" s="38">
        <f t="shared" si="0"/>
        <v>3.6400000000000006</v>
      </c>
      <c r="N18" t="s">
        <v>25</v>
      </c>
      <c r="O18" t="s">
        <v>26</v>
      </c>
      <c r="P18" s="14">
        <v>0</v>
      </c>
      <c r="Q18">
        <v>3</v>
      </c>
      <c r="R18" s="23">
        <v>44589</v>
      </c>
      <c r="S18" s="24" t="s">
        <v>242</v>
      </c>
      <c r="T18" s="1" t="s">
        <v>243</v>
      </c>
      <c r="U18" s="38">
        <v>55.65</v>
      </c>
      <c r="V18" s="38">
        <v>52.01</v>
      </c>
    </row>
    <row r="19" spans="1:22" ht="48" x14ac:dyDescent="0.25">
      <c r="A19" s="9" t="s">
        <v>244</v>
      </c>
      <c r="B19" t="s">
        <v>17</v>
      </c>
      <c r="C19" s="3" t="s">
        <v>18</v>
      </c>
      <c r="D19" s="3" t="s">
        <v>19</v>
      </c>
      <c r="E19" s="3" t="s">
        <v>20</v>
      </c>
      <c r="F19" s="5" t="s">
        <v>245</v>
      </c>
      <c r="G19" s="10" t="s">
        <v>93</v>
      </c>
      <c r="H19" s="11" t="s">
        <v>42</v>
      </c>
      <c r="J19" s="3" t="s">
        <v>24</v>
      </c>
      <c r="K19" s="38">
        <v>493.42</v>
      </c>
      <c r="L19" s="38">
        <v>461.14</v>
      </c>
      <c r="M19" s="38">
        <f t="shared" si="0"/>
        <v>32.28000000000003</v>
      </c>
      <c r="N19" t="s">
        <v>25</v>
      </c>
      <c r="O19" t="s">
        <v>26</v>
      </c>
      <c r="P19" s="14">
        <v>0.1</v>
      </c>
      <c r="Q19">
        <v>3</v>
      </c>
      <c r="R19" s="4">
        <v>44589</v>
      </c>
      <c r="S19" s="24" t="s">
        <v>246</v>
      </c>
      <c r="T19" s="1" t="s">
        <v>154</v>
      </c>
      <c r="U19" s="38">
        <v>493.42</v>
      </c>
      <c r="V19" s="38">
        <v>461.14</v>
      </c>
    </row>
    <row r="20" spans="1:22" ht="36" x14ac:dyDescent="0.25">
      <c r="A20" s="9" t="s">
        <v>323</v>
      </c>
      <c r="B20" t="s">
        <v>17</v>
      </c>
      <c r="C20" s="3" t="s">
        <v>18</v>
      </c>
      <c r="D20" s="3" t="s">
        <v>19</v>
      </c>
      <c r="E20" s="3" t="s">
        <v>20</v>
      </c>
      <c r="F20" s="2" t="s">
        <v>324</v>
      </c>
      <c r="G20" s="10" t="s">
        <v>325</v>
      </c>
      <c r="H20" s="11" t="s">
        <v>42</v>
      </c>
      <c r="J20" s="3" t="s">
        <v>24</v>
      </c>
      <c r="K20" s="38">
        <v>15513.39</v>
      </c>
      <c r="L20" s="38">
        <v>14998.78</v>
      </c>
      <c r="M20" s="38">
        <f t="shared" si="0"/>
        <v>514.60999999999876</v>
      </c>
      <c r="N20" t="s">
        <v>25</v>
      </c>
      <c r="O20" t="s">
        <v>26</v>
      </c>
      <c r="P20" s="14">
        <v>5</v>
      </c>
      <c r="Q20">
        <v>3</v>
      </c>
      <c r="R20" s="4">
        <v>44589</v>
      </c>
      <c r="S20" s="9" t="s">
        <v>326</v>
      </c>
      <c r="T20" s="26" t="s">
        <v>327</v>
      </c>
      <c r="U20" s="38">
        <v>15513.39</v>
      </c>
      <c r="V20" s="38">
        <v>14998.78</v>
      </c>
    </row>
    <row r="21" spans="1:22" ht="48" x14ac:dyDescent="0.25">
      <c r="A21" s="33" t="s">
        <v>410</v>
      </c>
      <c r="B21" t="s">
        <v>17</v>
      </c>
      <c r="C21" s="3" t="s">
        <v>18</v>
      </c>
      <c r="D21" s="3" t="s">
        <v>19</v>
      </c>
      <c r="E21" s="3" t="s">
        <v>20</v>
      </c>
      <c r="F21" s="2" t="s">
        <v>411</v>
      </c>
      <c r="G21" s="10" t="s">
        <v>412</v>
      </c>
      <c r="H21" s="11" t="s">
        <v>23</v>
      </c>
      <c r="J21" s="3" t="s">
        <v>24</v>
      </c>
      <c r="K21" s="38">
        <v>1859.56</v>
      </c>
      <c r="L21" s="38">
        <v>1989.73</v>
      </c>
      <c r="M21" s="38">
        <f t="shared" si="0"/>
        <v>-130.17000000000007</v>
      </c>
      <c r="N21" t="s">
        <v>25</v>
      </c>
      <c r="O21" t="s">
        <v>26</v>
      </c>
      <c r="P21" s="14">
        <v>0</v>
      </c>
      <c r="Q21">
        <v>3</v>
      </c>
      <c r="R21" s="4">
        <v>44589</v>
      </c>
      <c r="S21" s="33" t="s">
        <v>413</v>
      </c>
      <c r="T21" s="33" t="s">
        <v>414</v>
      </c>
      <c r="U21" s="38">
        <v>1859.56</v>
      </c>
      <c r="V21" s="38">
        <v>1989.73</v>
      </c>
    </row>
    <row r="22" spans="1:22" ht="36" x14ac:dyDescent="0.25">
      <c r="A22" s="9" t="s">
        <v>436</v>
      </c>
      <c r="B22" t="s">
        <v>17</v>
      </c>
      <c r="C22" s="3" t="s">
        <v>18</v>
      </c>
      <c r="D22" s="3" t="s">
        <v>19</v>
      </c>
      <c r="E22" s="3" t="s">
        <v>20</v>
      </c>
      <c r="F22" s="5" t="s">
        <v>437</v>
      </c>
      <c r="G22" s="10" t="s">
        <v>438</v>
      </c>
      <c r="H22" s="11" t="s">
        <v>23</v>
      </c>
      <c r="J22" s="3" t="s">
        <v>24</v>
      </c>
      <c r="K22" s="38">
        <v>73.78</v>
      </c>
      <c r="L22" s="38">
        <v>75.989999999999995</v>
      </c>
      <c r="M22" s="38">
        <f t="shared" si="0"/>
        <v>-2.2099999999999937</v>
      </c>
      <c r="N22" t="s">
        <v>25</v>
      </c>
      <c r="O22" t="s">
        <v>26</v>
      </c>
      <c r="P22" s="14">
        <v>0.05</v>
      </c>
      <c r="Q22">
        <v>5</v>
      </c>
      <c r="R22" s="35">
        <v>44589</v>
      </c>
      <c r="S22" s="9" t="s">
        <v>439</v>
      </c>
      <c r="T22" s="9" t="s">
        <v>440</v>
      </c>
      <c r="U22" s="38">
        <v>73.78</v>
      </c>
      <c r="V22" s="38">
        <v>75.989999999999995</v>
      </c>
    </row>
    <row r="23" spans="1:22" ht="84" x14ac:dyDescent="0.25">
      <c r="A23" s="9" t="s">
        <v>230</v>
      </c>
      <c r="B23" t="s">
        <v>17</v>
      </c>
      <c r="C23" s="3" t="s">
        <v>18</v>
      </c>
      <c r="D23" s="3" t="s">
        <v>19</v>
      </c>
      <c r="E23" s="3" t="s">
        <v>20</v>
      </c>
      <c r="F23" s="2" t="s">
        <v>231</v>
      </c>
      <c r="G23" s="10" t="s">
        <v>100</v>
      </c>
      <c r="H23" s="11" t="s">
        <v>23</v>
      </c>
      <c r="J23" s="3" t="s">
        <v>24</v>
      </c>
      <c r="K23" s="38">
        <v>205.71</v>
      </c>
      <c r="L23" s="38">
        <v>192.25</v>
      </c>
      <c r="M23" s="38">
        <f t="shared" si="0"/>
        <v>13.460000000000008</v>
      </c>
      <c r="N23" t="s">
        <v>25</v>
      </c>
      <c r="O23" t="s">
        <v>26</v>
      </c>
      <c r="P23" s="14">
        <v>0</v>
      </c>
      <c r="Q23">
        <v>2</v>
      </c>
      <c r="R23" s="4">
        <v>44593</v>
      </c>
      <c r="S23" s="24" t="s">
        <v>232</v>
      </c>
      <c r="T23" s="1" t="s">
        <v>233</v>
      </c>
      <c r="U23" s="38">
        <v>205.71</v>
      </c>
      <c r="V23" s="38">
        <v>192.25</v>
      </c>
    </row>
    <row r="24" spans="1:22" ht="96" x14ac:dyDescent="0.25">
      <c r="A24" s="9" t="s">
        <v>328</v>
      </c>
      <c r="B24" t="s">
        <v>17</v>
      </c>
      <c r="C24" s="3" t="s">
        <v>18</v>
      </c>
      <c r="D24" s="3" t="s">
        <v>19</v>
      </c>
      <c r="E24" s="3" t="s">
        <v>20</v>
      </c>
      <c r="F24" s="2" t="s">
        <v>329</v>
      </c>
      <c r="G24" s="10" t="s">
        <v>330</v>
      </c>
      <c r="H24" s="11" t="s">
        <v>42</v>
      </c>
      <c r="J24" s="3" t="s">
        <v>24</v>
      </c>
      <c r="K24" s="38">
        <v>2700</v>
      </c>
      <c r="L24" s="38">
        <v>2700</v>
      </c>
      <c r="M24" s="38">
        <f t="shared" si="0"/>
        <v>0</v>
      </c>
      <c r="N24" s="19" t="s">
        <v>331</v>
      </c>
      <c r="O24" s="19" t="s">
        <v>332</v>
      </c>
      <c r="P24" s="14">
        <v>1</v>
      </c>
      <c r="Q24">
        <v>0</v>
      </c>
      <c r="R24" s="4">
        <v>44595</v>
      </c>
      <c r="S24" s="9" t="s">
        <v>333</v>
      </c>
      <c r="T24" s="26" t="s">
        <v>334</v>
      </c>
      <c r="U24" s="38">
        <v>2700</v>
      </c>
      <c r="V24" s="38">
        <v>2700</v>
      </c>
    </row>
    <row r="25" spans="1:22" ht="36" x14ac:dyDescent="0.25">
      <c r="A25" s="9" t="s">
        <v>174</v>
      </c>
      <c r="B25" t="s">
        <v>17</v>
      </c>
      <c r="C25" s="3" t="s">
        <v>18</v>
      </c>
      <c r="D25" s="3" t="s">
        <v>19</v>
      </c>
      <c r="E25" s="3" t="s">
        <v>20</v>
      </c>
      <c r="F25" s="5" t="s">
        <v>175</v>
      </c>
      <c r="G25" s="18" t="s">
        <v>176</v>
      </c>
      <c r="H25" s="11" t="s">
        <v>42</v>
      </c>
      <c r="J25" s="3" t="s">
        <v>24</v>
      </c>
      <c r="K25" s="38">
        <v>674.1</v>
      </c>
      <c r="L25" s="38">
        <v>630</v>
      </c>
      <c r="M25" s="38">
        <f t="shared" si="0"/>
        <v>44.100000000000023</v>
      </c>
      <c r="N25" t="s">
        <v>25</v>
      </c>
      <c r="O25" t="s">
        <v>26</v>
      </c>
      <c r="P25" s="14">
        <v>0.1</v>
      </c>
      <c r="Q25">
        <v>3</v>
      </c>
      <c r="R25" s="4">
        <v>44601</v>
      </c>
      <c r="S25" t="s">
        <v>177</v>
      </c>
      <c r="T25" t="s">
        <v>178</v>
      </c>
      <c r="U25" s="38">
        <v>674.1</v>
      </c>
      <c r="V25" s="38">
        <v>630</v>
      </c>
    </row>
    <row r="26" spans="1:22" ht="48" x14ac:dyDescent="0.25">
      <c r="A26" s="9" t="s">
        <v>335</v>
      </c>
      <c r="B26" t="s">
        <v>17</v>
      </c>
      <c r="C26" s="3" t="s">
        <v>18</v>
      </c>
      <c r="D26" s="3" t="s">
        <v>19</v>
      </c>
      <c r="E26" s="3" t="s">
        <v>20</v>
      </c>
      <c r="F26" s="5" t="s">
        <v>336</v>
      </c>
      <c r="G26" s="10" t="s">
        <v>337</v>
      </c>
      <c r="H26" s="11" t="s">
        <v>23</v>
      </c>
      <c r="J26" s="3" t="s">
        <v>24</v>
      </c>
      <c r="K26" s="38">
        <v>14140.05</v>
      </c>
      <c r="L26" s="38">
        <v>13215</v>
      </c>
      <c r="M26" s="38">
        <f t="shared" si="0"/>
        <v>925.04999999999927</v>
      </c>
      <c r="N26" t="s">
        <v>25</v>
      </c>
      <c r="O26" t="s">
        <v>26</v>
      </c>
      <c r="P26" s="14">
        <v>1</v>
      </c>
      <c r="Q26">
        <v>0</v>
      </c>
      <c r="R26" s="4">
        <v>44601</v>
      </c>
      <c r="S26" s="9" t="s">
        <v>338</v>
      </c>
      <c r="T26" s="26" t="s">
        <v>339</v>
      </c>
      <c r="U26" s="38">
        <v>14140.05</v>
      </c>
      <c r="V26" s="38">
        <v>13215</v>
      </c>
    </row>
    <row r="27" spans="1:22" ht="36.75" x14ac:dyDescent="0.25">
      <c r="A27" s="1" t="s">
        <v>60</v>
      </c>
      <c r="B27" t="s">
        <v>17</v>
      </c>
      <c r="C27" s="3" t="s">
        <v>18</v>
      </c>
      <c r="D27" s="3" t="s">
        <v>19</v>
      </c>
      <c r="E27" s="3" t="s">
        <v>20</v>
      </c>
      <c r="F27" s="5" t="s">
        <v>61</v>
      </c>
      <c r="G27" s="10" t="s">
        <v>62</v>
      </c>
      <c r="H27" s="11" t="s">
        <v>42</v>
      </c>
      <c r="J27" s="3" t="s">
        <v>24</v>
      </c>
      <c r="K27" s="38">
        <v>860.29</v>
      </c>
      <c r="L27" s="38">
        <v>804.01</v>
      </c>
      <c r="M27" s="38">
        <f t="shared" si="0"/>
        <v>56.279999999999973</v>
      </c>
      <c r="N27" t="s">
        <v>25</v>
      </c>
      <c r="O27" t="s">
        <v>26</v>
      </c>
      <c r="P27" s="14">
        <v>1</v>
      </c>
      <c r="Q27">
        <v>0</v>
      </c>
      <c r="R27" s="4">
        <v>44602</v>
      </c>
      <c r="S27" s="8" t="s">
        <v>63</v>
      </c>
      <c r="T27" s="9" t="s">
        <v>64</v>
      </c>
      <c r="U27" s="38">
        <v>860.29</v>
      </c>
      <c r="V27" s="38">
        <v>804.01</v>
      </c>
    </row>
    <row r="28" spans="1:22" ht="72" x14ac:dyDescent="0.25">
      <c r="A28" s="1" t="s">
        <v>65</v>
      </c>
      <c r="B28" t="s">
        <v>17</v>
      </c>
      <c r="C28" s="3" t="s">
        <v>18</v>
      </c>
      <c r="D28" s="3" t="s">
        <v>19</v>
      </c>
      <c r="E28" s="3" t="s">
        <v>20</v>
      </c>
      <c r="F28" s="5" t="s">
        <v>66</v>
      </c>
      <c r="G28" s="10" t="s">
        <v>67</v>
      </c>
      <c r="H28" s="11" t="s">
        <v>23</v>
      </c>
      <c r="J28" s="3" t="s">
        <v>24</v>
      </c>
      <c r="K28" s="38">
        <v>856.36</v>
      </c>
      <c r="L28" s="38">
        <v>813.45</v>
      </c>
      <c r="M28" s="38">
        <f t="shared" si="0"/>
        <v>42.909999999999968</v>
      </c>
      <c r="N28" t="s">
        <v>25</v>
      </c>
      <c r="O28" t="s">
        <v>26</v>
      </c>
      <c r="P28" s="14">
        <v>2.5</v>
      </c>
      <c r="Q28">
        <v>0</v>
      </c>
      <c r="R28" s="4">
        <v>44602</v>
      </c>
      <c r="S28" s="8" t="s">
        <v>68</v>
      </c>
      <c r="T28" s="9" t="s">
        <v>69</v>
      </c>
      <c r="U28" s="38">
        <v>856.36</v>
      </c>
      <c r="V28" s="38">
        <v>813.45</v>
      </c>
    </row>
    <row r="29" spans="1:22" ht="84" x14ac:dyDescent="0.25">
      <c r="A29" s="9" t="s">
        <v>257</v>
      </c>
      <c r="B29" t="s">
        <v>17</v>
      </c>
      <c r="C29" s="3" t="s">
        <v>18</v>
      </c>
      <c r="D29" s="3" t="s">
        <v>19</v>
      </c>
      <c r="E29" s="3" t="s">
        <v>20</v>
      </c>
      <c r="F29" s="2" t="s">
        <v>258</v>
      </c>
      <c r="G29" s="10" t="s">
        <v>259</v>
      </c>
      <c r="H29" s="11" t="s">
        <v>23</v>
      </c>
      <c r="J29" s="3" t="s">
        <v>24</v>
      </c>
      <c r="K29" s="38">
        <v>13203.8</v>
      </c>
      <c r="L29" s="38">
        <v>12340</v>
      </c>
      <c r="M29" s="38">
        <f t="shared" si="0"/>
        <v>863.79999999999927</v>
      </c>
      <c r="N29" s="19" t="s">
        <v>188</v>
      </c>
      <c r="O29" s="19" t="s">
        <v>189</v>
      </c>
      <c r="P29" s="14">
        <v>2</v>
      </c>
      <c r="Q29">
        <v>0</v>
      </c>
      <c r="R29" s="4">
        <v>44602</v>
      </c>
      <c r="S29" s="24" t="s">
        <v>260</v>
      </c>
      <c r="T29" s="1" t="s">
        <v>261</v>
      </c>
      <c r="U29" s="38">
        <v>13203.8</v>
      </c>
      <c r="V29" s="38">
        <v>12340</v>
      </c>
    </row>
    <row r="30" spans="1:22" ht="36" x14ac:dyDescent="0.25">
      <c r="A30" s="9" t="s">
        <v>377</v>
      </c>
      <c r="B30" t="s">
        <v>17</v>
      </c>
      <c r="C30" s="3" t="s">
        <v>18</v>
      </c>
      <c r="D30" s="3" t="s">
        <v>19</v>
      </c>
      <c r="E30" s="3" t="s">
        <v>20</v>
      </c>
      <c r="F30" s="2" t="s">
        <v>378</v>
      </c>
      <c r="G30" s="10" t="s">
        <v>379</v>
      </c>
      <c r="H30" s="11" t="s">
        <v>42</v>
      </c>
      <c r="J30" s="3" t="s">
        <v>24</v>
      </c>
      <c r="K30" s="38">
        <v>374.45</v>
      </c>
      <c r="L30" s="38">
        <v>349.95</v>
      </c>
      <c r="M30" s="38">
        <f t="shared" si="0"/>
        <v>24.5</v>
      </c>
      <c r="N30" t="s">
        <v>25</v>
      </c>
      <c r="O30" t="s">
        <v>26</v>
      </c>
      <c r="P30" s="14">
        <v>5</v>
      </c>
      <c r="Q30">
        <v>0</v>
      </c>
      <c r="R30" s="4">
        <v>44602</v>
      </c>
      <c r="S30" s="1" t="s">
        <v>380</v>
      </c>
      <c r="T30" s="1" t="s">
        <v>381</v>
      </c>
      <c r="U30" s="38">
        <v>374.45</v>
      </c>
      <c r="V30" s="38">
        <v>349.95</v>
      </c>
    </row>
    <row r="31" spans="1:22" ht="72" x14ac:dyDescent="0.25">
      <c r="A31" s="1" t="s">
        <v>94</v>
      </c>
      <c r="B31" t="s">
        <v>17</v>
      </c>
      <c r="C31" s="3" t="s">
        <v>18</v>
      </c>
      <c r="D31" s="3" t="s">
        <v>19</v>
      </c>
      <c r="E31" s="3" t="s">
        <v>20</v>
      </c>
      <c r="F31" s="5" t="s">
        <v>95</v>
      </c>
      <c r="G31" s="10" t="s">
        <v>96</v>
      </c>
      <c r="H31" s="11" t="s">
        <v>23</v>
      </c>
      <c r="J31" s="3" t="s">
        <v>24</v>
      </c>
      <c r="K31" s="38">
        <v>3356.03</v>
      </c>
      <c r="L31" s="38">
        <v>3136.48</v>
      </c>
      <c r="M31" s="38">
        <f t="shared" si="0"/>
        <v>219.55000000000018</v>
      </c>
      <c r="N31" t="s">
        <v>25</v>
      </c>
      <c r="O31" t="s">
        <v>26</v>
      </c>
      <c r="P31" s="14">
        <v>1</v>
      </c>
      <c r="Q31">
        <v>3</v>
      </c>
      <c r="R31" s="4">
        <v>44607</v>
      </c>
      <c r="S31" s="8" t="s">
        <v>97</v>
      </c>
      <c r="T31" s="9" t="s">
        <v>98</v>
      </c>
      <c r="U31" s="38">
        <v>3356.03</v>
      </c>
      <c r="V31" s="38">
        <v>3136.48</v>
      </c>
    </row>
    <row r="32" spans="1:22" ht="36" x14ac:dyDescent="0.25">
      <c r="A32" s="33" t="s">
        <v>415</v>
      </c>
      <c r="B32" t="s">
        <v>17</v>
      </c>
      <c r="C32" s="3" t="s">
        <v>18</v>
      </c>
      <c r="D32" s="3" t="s">
        <v>19</v>
      </c>
      <c r="E32" s="3" t="s">
        <v>20</v>
      </c>
      <c r="F32" s="2" t="s">
        <v>416</v>
      </c>
      <c r="G32" s="10" t="s">
        <v>417</v>
      </c>
      <c r="H32" s="11" t="s">
        <v>23</v>
      </c>
      <c r="J32" s="3" t="s">
        <v>24</v>
      </c>
      <c r="K32" s="38">
        <v>4580</v>
      </c>
      <c r="L32" s="38">
        <v>4900.6000000000004</v>
      </c>
      <c r="M32" s="38">
        <f t="shared" si="0"/>
        <v>-320.60000000000036</v>
      </c>
      <c r="N32" t="s">
        <v>25</v>
      </c>
      <c r="O32" t="s">
        <v>26</v>
      </c>
      <c r="P32" s="14">
        <v>0.5</v>
      </c>
      <c r="Q32">
        <v>3</v>
      </c>
      <c r="R32" s="4">
        <v>44607</v>
      </c>
      <c r="S32" s="33" t="s">
        <v>418</v>
      </c>
      <c r="T32" s="33" t="s">
        <v>419</v>
      </c>
      <c r="U32" s="38">
        <v>4580</v>
      </c>
      <c r="V32" s="38">
        <v>4900.6000000000004</v>
      </c>
    </row>
    <row r="33" spans="1:22" ht="36.75" x14ac:dyDescent="0.25">
      <c r="A33" s="1" t="s">
        <v>82</v>
      </c>
      <c r="B33" t="s">
        <v>17</v>
      </c>
      <c r="C33" s="3" t="s">
        <v>18</v>
      </c>
      <c r="D33" s="3" t="s">
        <v>19</v>
      </c>
      <c r="E33" s="3" t="s">
        <v>20</v>
      </c>
      <c r="F33" s="5" t="s">
        <v>83</v>
      </c>
      <c r="G33" s="10" t="s">
        <v>84</v>
      </c>
      <c r="H33" s="11" t="s">
        <v>42</v>
      </c>
      <c r="J33" s="3" t="s">
        <v>24</v>
      </c>
      <c r="K33" s="38">
        <v>1468.58</v>
      </c>
      <c r="L33" s="38">
        <v>1372.5</v>
      </c>
      <c r="M33" s="38">
        <f t="shared" si="0"/>
        <v>96.079999999999927</v>
      </c>
      <c r="N33" t="s">
        <v>25</v>
      </c>
      <c r="O33" t="s">
        <v>26</v>
      </c>
      <c r="P33" s="14">
        <v>2</v>
      </c>
      <c r="Q33">
        <v>0</v>
      </c>
      <c r="R33" s="4">
        <v>44609</v>
      </c>
      <c r="S33" s="8" t="s">
        <v>85</v>
      </c>
      <c r="T33" s="9" t="s">
        <v>86</v>
      </c>
      <c r="U33" s="38">
        <v>1468.58</v>
      </c>
      <c r="V33" s="38">
        <v>1372.5</v>
      </c>
    </row>
    <row r="34" spans="1:22" ht="36" x14ac:dyDescent="0.25">
      <c r="A34" s="1" t="s">
        <v>87</v>
      </c>
      <c r="B34" t="s">
        <v>17</v>
      </c>
      <c r="C34" s="3" t="s">
        <v>18</v>
      </c>
      <c r="D34" s="3" t="s">
        <v>19</v>
      </c>
      <c r="E34" s="3" t="s">
        <v>20</v>
      </c>
      <c r="F34" s="5" t="s">
        <v>88</v>
      </c>
      <c r="H34" s="11" t="s">
        <v>42</v>
      </c>
      <c r="J34" s="3" t="s">
        <v>24</v>
      </c>
      <c r="K34" s="38">
        <v>531.73</v>
      </c>
      <c r="L34" s="38">
        <v>496.94</v>
      </c>
      <c r="M34" s="38">
        <f t="shared" si="0"/>
        <v>34.79000000000002</v>
      </c>
      <c r="N34" t="s">
        <v>25</v>
      </c>
      <c r="O34" t="s">
        <v>26</v>
      </c>
      <c r="P34" s="14">
        <v>1</v>
      </c>
      <c r="Q34">
        <v>0</v>
      </c>
      <c r="R34" s="4">
        <v>44609</v>
      </c>
      <c r="S34" s="8" t="s">
        <v>89</v>
      </c>
      <c r="T34" s="9" t="s">
        <v>90</v>
      </c>
      <c r="U34" s="38">
        <v>531.73</v>
      </c>
      <c r="V34" s="38">
        <v>496.94</v>
      </c>
    </row>
    <row r="35" spans="1:22" ht="36" x14ac:dyDescent="0.25">
      <c r="A35" s="1" t="s">
        <v>91</v>
      </c>
      <c r="B35" t="s">
        <v>17</v>
      </c>
      <c r="C35" s="3" t="s">
        <v>18</v>
      </c>
      <c r="D35" s="3" t="s">
        <v>19</v>
      </c>
      <c r="E35" s="3" t="s">
        <v>20</v>
      </c>
      <c r="F35" s="5" t="s">
        <v>92</v>
      </c>
      <c r="G35" s="10" t="s">
        <v>93</v>
      </c>
      <c r="H35" s="11" t="s">
        <v>42</v>
      </c>
      <c r="J35" s="3" t="s">
        <v>24</v>
      </c>
      <c r="K35" s="38">
        <v>1573.72</v>
      </c>
      <c r="L35" s="38">
        <v>1470.49</v>
      </c>
      <c r="M35" s="38">
        <f t="shared" si="0"/>
        <v>103.23000000000002</v>
      </c>
      <c r="N35" t="s">
        <v>25</v>
      </c>
      <c r="O35" t="s">
        <v>26</v>
      </c>
      <c r="P35" s="14">
        <v>1</v>
      </c>
      <c r="Q35">
        <v>0</v>
      </c>
      <c r="R35" s="4">
        <v>44609</v>
      </c>
      <c r="S35" s="8" t="s">
        <v>89</v>
      </c>
      <c r="T35" s="9" t="s">
        <v>90</v>
      </c>
      <c r="U35" s="38">
        <v>1573.72</v>
      </c>
      <c r="V35" s="38">
        <v>1470.49</v>
      </c>
    </row>
    <row r="36" spans="1:22" ht="72" x14ac:dyDescent="0.25">
      <c r="A36" s="1" t="s">
        <v>99</v>
      </c>
      <c r="B36" t="s">
        <v>17</v>
      </c>
      <c r="C36" s="3" t="s">
        <v>18</v>
      </c>
      <c r="D36" s="3" t="s">
        <v>19</v>
      </c>
      <c r="E36" s="3" t="s">
        <v>20</v>
      </c>
      <c r="F36" s="5" t="s">
        <v>95</v>
      </c>
      <c r="G36" s="10" t="s">
        <v>100</v>
      </c>
      <c r="H36" s="11" t="s">
        <v>23</v>
      </c>
      <c r="J36" s="3" t="s">
        <v>24</v>
      </c>
      <c r="K36" s="38">
        <v>2591.7800000000002</v>
      </c>
      <c r="L36" s="38">
        <v>2425.3000000000002</v>
      </c>
      <c r="M36" s="38">
        <f t="shared" si="0"/>
        <v>166.48000000000002</v>
      </c>
      <c r="N36" t="s">
        <v>25</v>
      </c>
      <c r="O36" t="s">
        <v>26</v>
      </c>
      <c r="P36" s="14">
        <v>0.5</v>
      </c>
      <c r="Q36">
        <v>3</v>
      </c>
      <c r="R36" s="4">
        <v>44609</v>
      </c>
      <c r="S36" s="8" t="s">
        <v>97</v>
      </c>
      <c r="T36" s="9" t="s">
        <v>98</v>
      </c>
      <c r="U36" s="38">
        <v>2591.7800000000002</v>
      </c>
      <c r="V36" s="38">
        <v>2425.3000000000002</v>
      </c>
    </row>
    <row r="37" spans="1:22" ht="84" x14ac:dyDescent="0.25">
      <c r="A37" s="9" t="s">
        <v>252</v>
      </c>
      <c r="B37" t="s">
        <v>17</v>
      </c>
      <c r="C37" s="3" t="s">
        <v>18</v>
      </c>
      <c r="D37" s="3" t="s">
        <v>19</v>
      </c>
      <c r="E37" s="3" t="s">
        <v>20</v>
      </c>
      <c r="F37" s="2" t="s">
        <v>253</v>
      </c>
      <c r="G37" s="22" t="s">
        <v>254</v>
      </c>
      <c r="H37" s="11" t="s">
        <v>23</v>
      </c>
      <c r="J37" s="3" t="s">
        <v>24</v>
      </c>
      <c r="K37" s="38">
        <v>778.81</v>
      </c>
      <c r="L37" s="38">
        <v>727.86</v>
      </c>
      <c r="M37" s="38">
        <f t="shared" si="0"/>
        <v>50.949999999999932</v>
      </c>
      <c r="N37" t="s">
        <v>25</v>
      </c>
      <c r="O37" t="s">
        <v>26</v>
      </c>
      <c r="P37" s="14">
        <v>0.1</v>
      </c>
      <c r="Q37">
        <v>0</v>
      </c>
      <c r="R37" s="4">
        <v>44609</v>
      </c>
      <c r="S37" s="25" t="s">
        <v>255</v>
      </c>
      <c r="T37" s="20" t="s">
        <v>256</v>
      </c>
      <c r="U37" s="38">
        <v>778.81</v>
      </c>
      <c r="V37" s="38">
        <v>727.86</v>
      </c>
    </row>
    <row r="38" spans="1:22" ht="24" x14ac:dyDescent="0.25">
      <c r="A38" s="9" t="s">
        <v>192</v>
      </c>
      <c r="B38" t="s">
        <v>17</v>
      </c>
      <c r="C38" s="3" t="s">
        <v>18</v>
      </c>
      <c r="D38" s="3" t="s">
        <v>19</v>
      </c>
      <c r="E38" s="3" t="s">
        <v>20</v>
      </c>
      <c r="F38" s="21" t="s">
        <v>193</v>
      </c>
      <c r="G38" s="10" t="s">
        <v>194</v>
      </c>
      <c r="H38" s="11" t="s">
        <v>23</v>
      </c>
      <c r="J38" s="3" t="s">
        <v>24</v>
      </c>
      <c r="K38" s="38">
        <v>281.24</v>
      </c>
      <c r="L38" s="38">
        <v>262.85000000000002</v>
      </c>
      <c r="M38" s="38">
        <f t="shared" si="0"/>
        <v>18.389999999999986</v>
      </c>
      <c r="N38" t="s">
        <v>25</v>
      </c>
      <c r="O38" t="s">
        <v>26</v>
      </c>
      <c r="P38" s="14">
        <v>0.5</v>
      </c>
      <c r="Q38">
        <v>3</v>
      </c>
      <c r="R38" s="4">
        <v>44613</v>
      </c>
      <c r="S38" s="1" t="s">
        <v>195</v>
      </c>
      <c r="T38" s="1" t="s">
        <v>196</v>
      </c>
      <c r="U38" s="38">
        <v>281.24</v>
      </c>
      <c r="V38" s="38">
        <v>262.85000000000002</v>
      </c>
    </row>
    <row r="39" spans="1:22" ht="24.75" x14ac:dyDescent="0.25">
      <c r="A39" s="1" t="s">
        <v>70</v>
      </c>
      <c r="B39" t="s">
        <v>17</v>
      </c>
      <c r="C39" s="3" t="s">
        <v>18</v>
      </c>
      <c r="D39" s="3" t="s">
        <v>19</v>
      </c>
      <c r="E39" s="3" t="s">
        <v>20</v>
      </c>
      <c r="F39" s="5" t="s">
        <v>71</v>
      </c>
      <c r="G39" s="10" t="s">
        <v>72</v>
      </c>
      <c r="H39" s="11" t="s">
        <v>23</v>
      </c>
      <c r="J39" s="3" t="s">
        <v>24</v>
      </c>
      <c r="K39" s="38">
        <v>2871.71</v>
      </c>
      <c r="L39" s="38">
        <v>2683.84</v>
      </c>
      <c r="M39" s="38">
        <f t="shared" si="0"/>
        <v>187.86999999999989</v>
      </c>
      <c r="N39" t="s">
        <v>25</v>
      </c>
      <c r="O39" t="s">
        <v>26</v>
      </c>
      <c r="P39" s="14">
        <v>0.5</v>
      </c>
      <c r="Q39">
        <v>3</v>
      </c>
      <c r="R39" s="4">
        <v>44615</v>
      </c>
      <c r="S39" s="8" t="s">
        <v>73</v>
      </c>
      <c r="T39" s="9" t="s">
        <v>74</v>
      </c>
      <c r="U39" s="38">
        <v>2871.71</v>
      </c>
      <c r="V39" s="38">
        <v>2683.84</v>
      </c>
    </row>
    <row r="40" spans="1:22" ht="24.75" x14ac:dyDescent="0.25">
      <c r="A40" s="1" t="s">
        <v>75</v>
      </c>
      <c r="B40" t="s">
        <v>17</v>
      </c>
      <c r="C40" s="3" t="s">
        <v>18</v>
      </c>
      <c r="D40" s="3" t="s">
        <v>19</v>
      </c>
      <c r="E40" s="3" t="s">
        <v>20</v>
      </c>
      <c r="F40" s="5" t="s">
        <v>76</v>
      </c>
      <c r="G40" s="10" t="s">
        <v>72</v>
      </c>
      <c r="H40" s="11" t="s">
        <v>23</v>
      </c>
      <c r="J40" s="3" t="s">
        <v>24</v>
      </c>
      <c r="K40" s="38">
        <v>3343.75</v>
      </c>
      <c r="L40" s="38">
        <v>3125</v>
      </c>
      <c r="M40" s="38">
        <f t="shared" si="0"/>
        <v>218.75</v>
      </c>
      <c r="N40" t="s">
        <v>25</v>
      </c>
      <c r="O40" t="s">
        <v>26</v>
      </c>
      <c r="P40" s="14">
        <v>0.5</v>
      </c>
      <c r="Q40">
        <v>3</v>
      </c>
      <c r="R40" s="4">
        <v>44615</v>
      </c>
      <c r="S40" s="8" t="s">
        <v>73</v>
      </c>
      <c r="T40" s="9" t="s">
        <v>74</v>
      </c>
      <c r="U40" s="38">
        <v>3343.75</v>
      </c>
      <c r="V40" s="38">
        <v>3125</v>
      </c>
    </row>
    <row r="41" spans="1:22" ht="36.75" x14ac:dyDescent="0.25">
      <c r="A41" s="1" t="s">
        <v>77</v>
      </c>
      <c r="B41" t="s">
        <v>17</v>
      </c>
      <c r="C41" s="3" t="s">
        <v>18</v>
      </c>
      <c r="D41" s="3" t="s">
        <v>19</v>
      </c>
      <c r="E41" s="3" t="s">
        <v>20</v>
      </c>
      <c r="F41" s="5" t="s">
        <v>78</v>
      </c>
      <c r="G41" s="10" t="s">
        <v>79</v>
      </c>
      <c r="H41" s="11" t="s">
        <v>23</v>
      </c>
      <c r="J41" s="3" t="s">
        <v>24</v>
      </c>
      <c r="K41" s="38">
        <v>2531.62</v>
      </c>
      <c r="L41" s="38">
        <v>2366</v>
      </c>
      <c r="M41" s="38">
        <f t="shared" si="0"/>
        <v>165.61999999999989</v>
      </c>
      <c r="N41" t="s">
        <v>25</v>
      </c>
      <c r="O41" t="s">
        <v>26</v>
      </c>
      <c r="P41" s="14">
        <v>3</v>
      </c>
      <c r="Q41">
        <v>3</v>
      </c>
      <c r="R41" s="4">
        <v>44615</v>
      </c>
      <c r="S41" s="12" t="s">
        <v>80</v>
      </c>
      <c r="T41" s="9" t="s">
        <v>81</v>
      </c>
      <c r="U41" s="38">
        <v>2531.62</v>
      </c>
      <c r="V41" s="38">
        <v>2366</v>
      </c>
    </row>
    <row r="42" spans="1:22" ht="48" x14ac:dyDescent="0.25">
      <c r="A42" s="9" t="s">
        <v>205</v>
      </c>
      <c r="B42" t="s">
        <v>17</v>
      </c>
      <c r="C42" s="3" t="s">
        <v>18</v>
      </c>
      <c r="D42" s="3" t="s">
        <v>19</v>
      </c>
      <c r="E42" s="3" t="s">
        <v>20</v>
      </c>
      <c r="F42" s="21" t="s">
        <v>206</v>
      </c>
      <c r="G42" s="22" t="s">
        <v>207</v>
      </c>
      <c r="H42" s="11" t="s">
        <v>42</v>
      </c>
      <c r="J42" s="3" t="s">
        <v>24</v>
      </c>
      <c r="K42" s="38">
        <v>2313.08</v>
      </c>
      <c r="L42" s="38">
        <v>2161.7600000000002</v>
      </c>
      <c r="M42" s="38">
        <f t="shared" si="0"/>
        <v>151.31999999999971</v>
      </c>
      <c r="N42" t="s">
        <v>25</v>
      </c>
      <c r="O42" t="s">
        <v>26</v>
      </c>
      <c r="P42" s="14">
        <v>6</v>
      </c>
      <c r="Q42">
        <v>0</v>
      </c>
      <c r="R42" s="23">
        <v>44615</v>
      </c>
      <c r="S42" s="1" t="s">
        <v>208</v>
      </c>
      <c r="T42" s="1" t="s">
        <v>209</v>
      </c>
      <c r="U42" s="38">
        <v>2313.08</v>
      </c>
      <c r="V42" s="38">
        <v>2161.7600000000002</v>
      </c>
    </row>
    <row r="43" spans="1:22" ht="48" x14ac:dyDescent="0.25">
      <c r="A43" s="9" t="s">
        <v>210</v>
      </c>
      <c r="B43" t="s">
        <v>17</v>
      </c>
      <c r="C43" s="3" t="s">
        <v>18</v>
      </c>
      <c r="D43" s="3" t="s">
        <v>19</v>
      </c>
      <c r="E43" s="3" t="s">
        <v>20</v>
      </c>
      <c r="F43" s="21" t="s">
        <v>211</v>
      </c>
      <c r="G43" s="3" t="s">
        <v>212</v>
      </c>
      <c r="H43" s="11" t="s">
        <v>23</v>
      </c>
      <c r="J43" s="3" t="s">
        <v>24</v>
      </c>
      <c r="K43" s="38">
        <v>363.69</v>
      </c>
      <c r="L43" s="38">
        <v>339</v>
      </c>
      <c r="M43" s="38">
        <f t="shared" si="0"/>
        <v>24.689999999999998</v>
      </c>
      <c r="N43" t="s">
        <v>25</v>
      </c>
      <c r="O43" t="s">
        <v>26</v>
      </c>
      <c r="P43" s="14">
        <v>0.01</v>
      </c>
      <c r="Q43">
        <v>3</v>
      </c>
      <c r="R43" s="4">
        <v>44615</v>
      </c>
      <c r="S43" s="1" t="s">
        <v>213</v>
      </c>
      <c r="T43" s="1" t="s">
        <v>214</v>
      </c>
      <c r="U43" s="38">
        <v>363.69</v>
      </c>
      <c r="V43" s="38">
        <v>339</v>
      </c>
    </row>
    <row r="44" spans="1:22" ht="60" x14ac:dyDescent="0.25">
      <c r="A44" s="9" t="s">
        <v>247</v>
      </c>
      <c r="B44" t="s">
        <v>17</v>
      </c>
      <c r="C44" s="3" t="s">
        <v>18</v>
      </c>
      <c r="D44" s="3" t="s">
        <v>19</v>
      </c>
      <c r="E44" s="3" t="s">
        <v>20</v>
      </c>
      <c r="F44" s="2" t="s">
        <v>248</v>
      </c>
      <c r="G44" s="22" t="s">
        <v>249</v>
      </c>
      <c r="H44" s="11" t="s">
        <v>23</v>
      </c>
      <c r="J44" s="3" t="s">
        <v>24</v>
      </c>
      <c r="K44" s="38">
        <v>952.3</v>
      </c>
      <c r="L44" s="38">
        <v>890</v>
      </c>
      <c r="M44" s="38">
        <f t="shared" si="0"/>
        <v>62.299999999999955</v>
      </c>
      <c r="N44" t="s">
        <v>25</v>
      </c>
      <c r="O44" t="s">
        <v>26</v>
      </c>
      <c r="P44" s="14">
        <v>0.25</v>
      </c>
      <c r="Q44">
        <v>0</v>
      </c>
      <c r="R44" s="4">
        <v>44615</v>
      </c>
      <c r="S44" s="24" t="s">
        <v>250</v>
      </c>
      <c r="T44" s="1" t="s">
        <v>251</v>
      </c>
      <c r="U44" s="38">
        <v>952.3</v>
      </c>
      <c r="V44" s="38">
        <v>890</v>
      </c>
    </row>
    <row r="45" spans="1:22" ht="168" x14ac:dyDescent="0.25">
      <c r="A45" s="9" t="s">
        <v>267</v>
      </c>
      <c r="B45" t="s">
        <v>17</v>
      </c>
      <c r="C45" s="3" t="s">
        <v>18</v>
      </c>
      <c r="D45" s="3" t="s">
        <v>19</v>
      </c>
      <c r="E45" s="3" t="s">
        <v>20</v>
      </c>
      <c r="F45" s="5" t="s">
        <v>268</v>
      </c>
      <c r="G45" s="6" t="s">
        <v>269</v>
      </c>
      <c r="H45" s="11" t="s">
        <v>23</v>
      </c>
      <c r="J45" s="3" t="s">
        <v>24</v>
      </c>
      <c r="K45" s="38">
        <v>54.38</v>
      </c>
      <c r="L45" s="38">
        <v>52.8</v>
      </c>
      <c r="M45" s="38">
        <f t="shared" si="0"/>
        <v>1.5800000000000054</v>
      </c>
      <c r="N45" t="s">
        <v>25</v>
      </c>
      <c r="O45" t="s">
        <v>26</v>
      </c>
      <c r="P45" s="14">
        <v>0</v>
      </c>
      <c r="Q45">
        <v>3</v>
      </c>
      <c r="R45" s="4">
        <v>44615</v>
      </c>
      <c r="S45" s="24" t="s">
        <v>270</v>
      </c>
      <c r="T45" s="1" t="s">
        <v>271</v>
      </c>
      <c r="U45" s="38">
        <v>54.38</v>
      </c>
      <c r="V45" s="38">
        <v>52.8</v>
      </c>
    </row>
    <row r="46" spans="1:22" ht="60" x14ac:dyDescent="0.25">
      <c r="A46" s="1" t="s">
        <v>101</v>
      </c>
      <c r="B46" t="s">
        <v>17</v>
      </c>
      <c r="C46" s="3" t="s">
        <v>18</v>
      </c>
      <c r="D46" s="3" t="s">
        <v>19</v>
      </c>
      <c r="E46" s="3" t="s">
        <v>20</v>
      </c>
      <c r="F46" s="5" t="s">
        <v>102</v>
      </c>
      <c r="G46" s="10" t="s">
        <v>93</v>
      </c>
      <c r="H46" s="11" t="s">
        <v>42</v>
      </c>
      <c r="J46" s="3" t="s">
        <v>24</v>
      </c>
      <c r="K46" s="38">
        <v>340.42</v>
      </c>
      <c r="L46" s="38">
        <v>318.14999999999998</v>
      </c>
      <c r="M46" s="38">
        <f t="shared" si="0"/>
        <v>22.270000000000039</v>
      </c>
      <c r="N46" t="s">
        <v>25</v>
      </c>
      <c r="O46" t="s">
        <v>26</v>
      </c>
      <c r="P46" s="14">
        <v>0.5</v>
      </c>
      <c r="Q46">
        <v>0</v>
      </c>
      <c r="R46" s="4">
        <v>44616</v>
      </c>
      <c r="S46" s="8" t="s">
        <v>103</v>
      </c>
      <c r="T46" s="9" t="s">
        <v>104</v>
      </c>
      <c r="U46" s="38">
        <v>340.42</v>
      </c>
      <c r="V46" s="38">
        <v>318.14999999999998</v>
      </c>
    </row>
    <row r="47" spans="1:22" ht="60" x14ac:dyDescent="0.25">
      <c r="A47" s="1" t="s">
        <v>105</v>
      </c>
      <c r="B47" t="s">
        <v>17</v>
      </c>
      <c r="C47" s="3" t="s">
        <v>18</v>
      </c>
      <c r="D47" s="3" t="s">
        <v>19</v>
      </c>
      <c r="E47" s="3" t="s">
        <v>20</v>
      </c>
      <c r="F47" s="5" t="s">
        <v>106</v>
      </c>
      <c r="G47" s="10" t="s">
        <v>107</v>
      </c>
      <c r="H47" s="11" t="s">
        <v>23</v>
      </c>
      <c r="J47" s="3" t="s">
        <v>24</v>
      </c>
      <c r="K47" s="38">
        <v>88.99</v>
      </c>
      <c r="L47" s="38">
        <v>83.17</v>
      </c>
      <c r="M47" s="38">
        <f t="shared" si="0"/>
        <v>5.8199999999999932</v>
      </c>
      <c r="N47" t="s">
        <v>25</v>
      </c>
      <c r="O47" t="s">
        <v>26</v>
      </c>
      <c r="P47" s="14">
        <v>0.5</v>
      </c>
      <c r="Q47">
        <v>3</v>
      </c>
      <c r="R47" s="4">
        <v>44616</v>
      </c>
      <c r="S47" s="8" t="s">
        <v>108</v>
      </c>
      <c r="T47" s="9" t="s">
        <v>109</v>
      </c>
      <c r="U47" s="38">
        <v>88.99</v>
      </c>
      <c r="V47" s="38">
        <v>83.17</v>
      </c>
    </row>
    <row r="48" spans="1:22" ht="36" x14ac:dyDescent="0.25">
      <c r="A48" s="9" t="s">
        <v>215</v>
      </c>
      <c r="B48" t="s">
        <v>17</v>
      </c>
      <c r="C48" s="3" t="s">
        <v>18</v>
      </c>
      <c r="D48" s="3" t="s">
        <v>19</v>
      </c>
      <c r="E48" s="3" t="s">
        <v>20</v>
      </c>
      <c r="F48" s="21" t="s">
        <v>216</v>
      </c>
      <c r="G48" s="10" t="s">
        <v>217</v>
      </c>
      <c r="H48" s="11" t="s">
        <v>23</v>
      </c>
      <c r="J48" s="3" t="s">
        <v>24</v>
      </c>
      <c r="K48" s="38">
        <v>176.55</v>
      </c>
      <c r="L48" s="38">
        <v>165</v>
      </c>
      <c r="M48" s="38">
        <f t="shared" si="0"/>
        <v>11.550000000000011</v>
      </c>
      <c r="N48" t="s">
        <v>25</v>
      </c>
      <c r="O48" t="s">
        <v>26</v>
      </c>
      <c r="P48" s="14">
        <v>0.05</v>
      </c>
      <c r="Q48">
        <v>3</v>
      </c>
      <c r="R48" s="4">
        <v>44616</v>
      </c>
      <c r="S48" s="1" t="s">
        <v>218</v>
      </c>
      <c r="T48" s="1" t="s">
        <v>219</v>
      </c>
      <c r="U48" s="38">
        <v>176.55</v>
      </c>
      <c r="V48" s="38">
        <v>165</v>
      </c>
    </row>
    <row r="49" spans="1:22" ht="24" x14ac:dyDescent="0.25">
      <c r="A49" s="9" t="s">
        <v>272</v>
      </c>
      <c r="B49" t="s">
        <v>17</v>
      </c>
      <c r="C49" s="3" t="s">
        <v>18</v>
      </c>
      <c r="D49" s="3" t="s">
        <v>19</v>
      </c>
      <c r="E49" s="3" t="s">
        <v>20</v>
      </c>
      <c r="F49" s="5" t="s">
        <v>273</v>
      </c>
      <c r="G49" s="10" t="s">
        <v>274</v>
      </c>
      <c r="H49" s="11" t="s">
        <v>23</v>
      </c>
      <c r="J49" s="3" t="s">
        <v>24</v>
      </c>
      <c r="K49" s="38">
        <v>4469.7299999999996</v>
      </c>
      <c r="L49" s="41">
        <v>4177.32</v>
      </c>
      <c r="M49" s="38">
        <f t="shared" si="0"/>
        <v>292.40999999999985</v>
      </c>
      <c r="N49" t="s">
        <v>25</v>
      </c>
      <c r="O49" t="s">
        <v>26</v>
      </c>
      <c r="P49" s="14">
        <v>0.5</v>
      </c>
      <c r="Q49">
        <v>3</v>
      </c>
      <c r="R49" s="4">
        <v>44616</v>
      </c>
      <c r="S49" s="24" t="s">
        <v>275</v>
      </c>
      <c r="T49" s="1" t="s">
        <v>276</v>
      </c>
      <c r="U49" s="38">
        <v>4469.7299999999996</v>
      </c>
      <c r="V49" s="41">
        <v>4177.32</v>
      </c>
    </row>
    <row r="50" spans="1:22" ht="84" x14ac:dyDescent="0.25">
      <c r="A50" s="9" t="s">
        <v>277</v>
      </c>
      <c r="B50" t="s">
        <v>17</v>
      </c>
      <c r="C50" s="3" t="s">
        <v>18</v>
      </c>
      <c r="D50" s="3" t="s">
        <v>19</v>
      </c>
      <c r="E50" s="3" t="s">
        <v>20</v>
      </c>
      <c r="F50" s="2" t="s">
        <v>278</v>
      </c>
      <c r="G50" s="10" t="s">
        <v>279</v>
      </c>
      <c r="H50" s="11" t="s">
        <v>42</v>
      </c>
      <c r="J50" s="3" t="s">
        <v>24</v>
      </c>
      <c r="K50" s="38">
        <v>1037.9000000000001</v>
      </c>
      <c r="L50" s="38">
        <v>970</v>
      </c>
      <c r="M50" s="38">
        <f t="shared" si="0"/>
        <v>67.900000000000091</v>
      </c>
      <c r="N50" t="s">
        <v>25</v>
      </c>
      <c r="O50" t="s">
        <v>26</v>
      </c>
      <c r="P50" s="14">
        <v>0.5</v>
      </c>
      <c r="Q50">
        <v>3</v>
      </c>
      <c r="R50" s="4">
        <v>44616</v>
      </c>
      <c r="S50" s="24" t="s">
        <v>280</v>
      </c>
      <c r="T50" s="1" t="s">
        <v>281</v>
      </c>
      <c r="U50" s="38">
        <v>1037.9000000000001</v>
      </c>
      <c r="V50" s="38">
        <v>970</v>
      </c>
    </row>
    <row r="51" spans="1:22" ht="144" x14ac:dyDescent="0.25">
      <c r="A51" s="9" t="s">
        <v>340</v>
      </c>
      <c r="B51" t="s">
        <v>17</v>
      </c>
      <c r="C51" s="3" t="s">
        <v>18</v>
      </c>
      <c r="D51" s="3" t="s">
        <v>19</v>
      </c>
      <c r="E51" s="3" t="s">
        <v>20</v>
      </c>
      <c r="F51" s="5" t="s">
        <v>341</v>
      </c>
      <c r="G51" s="10" t="s">
        <v>342</v>
      </c>
      <c r="H51" s="11" t="s">
        <v>42</v>
      </c>
      <c r="J51" s="3" t="s">
        <v>24</v>
      </c>
      <c r="K51" s="38">
        <v>1284</v>
      </c>
      <c r="L51" s="38">
        <v>1200</v>
      </c>
      <c r="M51" s="38">
        <f t="shared" si="0"/>
        <v>84</v>
      </c>
      <c r="N51" t="s">
        <v>25</v>
      </c>
      <c r="O51" t="s">
        <v>26</v>
      </c>
      <c r="P51" s="14">
        <v>1</v>
      </c>
      <c r="Q51">
        <v>4</v>
      </c>
      <c r="R51" s="4">
        <v>44616</v>
      </c>
      <c r="S51" s="9" t="s">
        <v>343</v>
      </c>
      <c r="T51" s="26" t="s">
        <v>344</v>
      </c>
      <c r="U51" s="38">
        <v>1284</v>
      </c>
      <c r="V51" s="38">
        <v>1200</v>
      </c>
    </row>
    <row r="52" spans="1:22" ht="48" x14ac:dyDescent="0.25">
      <c r="A52" s="9" t="s">
        <v>382</v>
      </c>
      <c r="B52" t="s">
        <v>17</v>
      </c>
      <c r="C52" s="3" t="s">
        <v>18</v>
      </c>
      <c r="D52" s="3" t="s">
        <v>19</v>
      </c>
      <c r="E52" s="3" t="s">
        <v>20</v>
      </c>
      <c r="F52" s="2" t="s">
        <v>383</v>
      </c>
      <c r="G52" s="6" t="s">
        <v>100</v>
      </c>
      <c r="H52" s="11" t="s">
        <v>23</v>
      </c>
      <c r="J52" s="3" t="s">
        <v>24</v>
      </c>
      <c r="K52" s="38">
        <v>469.94</v>
      </c>
      <c r="L52" s="38">
        <v>439.2</v>
      </c>
      <c r="M52" s="38">
        <f t="shared" si="0"/>
        <v>30.740000000000009</v>
      </c>
      <c r="N52" t="s">
        <v>25</v>
      </c>
      <c r="O52" t="s">
        <v>26</v>
      </c>
      <c r="P52" s="14">
        <v>0.01</v>
      </c>
      <c r="Q52">
        <v>3</v>
      </c>
      <c r="R52" s="23">
        <v>44616</v>
      </c>
      <c r="S52" s="1" t="s">
        <v>384</v>
      </c>
      <c r="T52" s="1" t="s">
        <v>385</v>
      </c>
      <c r="U52" s="38">
        <v>469.94</v>
      </c>
      <c r="V52" s="38">
        <v>439.2</v>
      </c>
    </row>
    <row r="53" spans="1:22" ht="36" x14ac:dyDescent="0.25">
      <c r="A53" s="9" t="s">
        <v>386</v>
      </c>
      <c r="B53" t="s">
        <v>17</v>
      </c>
      <c r="C53" s="3" t="s">
        <v>18</v>
      </c>
      <c r="D53" s="3" t="s">
        <v>19</v>
      </c>
      <c r="E53" s="3" t="s">
        <v>20</v>
      </c>
      <c r="F53" s="2" t="s">
        <v>387</v>
      </c>
      <c r="G53" s="6" t="s">
        <v>388</v>
      </c>
      <c r="H53" s="11" t="s">
        <v>23</v>
      </c>
      <c r="J53" s="3" t="s">
        <v>24</v>
      </c>
      <c r="K53" s="38">
        <v>5580.05</v>
      </c>
      <c r="L53" s="38">
        <v>5215</v>
      </c>
      <c r="M53" s="38">
        <f t="shared" si="0"/>
        <v>365.05000000000018</v>
      </c>
      <c r="N53" t="s">
        <v>25</v>
      </c>
      <c r="O53" t="s">
        <v>26</v>
      </c>
      <c r="P53" s="14">
        <v>0.01</v>
      </c>
      <c r="Q53">
        <v>3</v>
      </c>
      <c r="R53" s="4">
        <v>44616</v>
      </c>
      <c r="S53" s="1" t="s">
        <v>389</v>
      </c>
      <c r="T53" s="1" t="s">
        <v>390</v>
      </c>
      <c r="U53" s="38">
        <v>5580.05</v>
      </c>
      <c r="V53" s="38">
        <v>5215</v>
      </c>
    </row>
    <row r="54" spans="1:22" ht="72" x14ac:dyDescent="0.25">
      <c r="A54" s="9" t="s">
        <v>282</v>
      </c>
      <c r="B54" t="s">
        <v>17</v>
      </c>
      <c r="C54" s="3" t="s">
        <v>18</v>
      </c>
      <c r="D54" s="3" t="s">
        <v>19</v>
      </c>
      <c r="E54" s="3" t="s">
        <v>20</v>
      </c>
      <c r="F54" s="5" t="s">
        <v>283</v>
      </c>
      <c r="G54" s="6" t="s">
        <v>227</v>
      </c>
      <c r="H54" s="11" t="s">
        <v>23</v>
      </c>
      <c r="J54" s="3" t="s">
        <v>24</v>
      </c>
      <c r="K54" s="38">
        <v>2510.63</v>
      </c>
      <c r="L54" s="38">
        <v>2437.5</v>
      </c>
      <c r="M54" s="38">
        <f t="shared" si="0"/>
        <v>73.130000000000109</v>
      </c>
      <c r="N54" t="s">
        <v>25</v>
      </c>
      <c r="O54" t="s">
        <v>26</v>
      </c>
      <c r="P54" s="14">
        <v>0.05</v>
      </c>
      <c r="Q54">
        <v>3</v>
      </c>
      <c r="R54" s="4">
        <v>44617</v>
      </c>
      <c r="S54" s="24" t="s">
        <v>228</v>
      </c>
      <c r="T54" s="1" t="s">
        <v>229</v>
      </c>
      <c r="U54" s="38">
        <v>2510.63</v>
      </c>
      <c r="V54" s="38">
        <v>2437.5</v>
      </c>
    </row>
    <row r="55" spans="1:22" ht="36" x14ac:dyDescent="0.25">
      <c r="A55" s="9" t="s">
        <v>441</v>
      </c>
      <c r="B55" t="s">
        <v>17</v>
      </c>
      <c r="C55" s="3" t="s">
        <v>18</v>
      </c>
      <c r="D55" s="3" t="s">
        <v>19</v>
      </c>
      <c r="E55" s="3" t="s">
        <v>20</v>
      </c>
      <c r="F55" s="5" t="s">
        <v>442</v>
      </c>
      <c r="G55" s="10" t="s">
        <v>443</v>
      </c>
      <c r="H55" s="11" t="s">
        <v>23</v>
      </c>
      <c r="J55" s="3" t="s">
        <v>24</v>
      </c>
      <c r="K55" s="38">
        <v>4747.4399999999996</v>
      </c>
      <c r="L55" s="38">
        <v>4585.55</v>
      </c>
      <c r="M55" s="38">
        <f t="shared" si="0"/>
        <v>161.88999999999942</v>
      </c>
      <c r="N55" t="s">
        <v>25</v>
      </c>
      <c r="O55" t="s">
        <v>26</v>
      </c>
      <c r="P55" s="14">
        <v>7.0000000000000007E-2</v>
      </c>
      <c r="Q55">
        <v>3</v>
      </c>
      <c r="R55" s="4">
        <v>44617</v>
      </c>
      <c r="S55" s="9" t="s">
        <v>444</v>
      </c>
      <c r="T55" s="9" t="s">
        <v>310</v>
      </c>
      <c r="U55" s="38">
        <v>4747.4399999999996</v>
      </c>
      <c r="V55" s="38">
        <v>4585.55</v>
      </c>
    </row>
    <row r="56" spans="1:22" ht="72" x14ac:dyDescent="0.25">
      <c r="A56" s="9" t="s">
        <v>432</v>
      </c>
      <c r="B56" t="s">
        <v>17</v>
      </c>
      <c r="C56" s="3" t="s">
        <v>18</v>
      </c>
      <c r="D56" s="3" t="s">
        <v>19</v>
      </c>
      <c r="E56" s="3" t="s">
        <v>20</v>
      </c>
      <c r="F56" s="5" t="s">
        <v>433</v>
      </c>
      <c r="G56" s="10" t="s">
        <v>93</v>
      </c>
      <c r="H56" s="11" t="s">
        <v>42</v>
      </c>
      <c r="J56" s="3" t="s">
        <v>24</v>
      </c>
      <c r="K56" s="38">
        <v>2320</v>
      </c>
      <c r="L56" s="38">
        <v>2168.2199999999998</v>
      </c>
      <c r="M56" s="38">
        <f t="shared" si="0"/>
        <v>151.7800000000002</v>
      </c>
      <c r="N56" t="s">
        <v>25</v>
      </c>
      <c r="O56" t="s">
        <v>26</v>
      </c>
      <c r="P56" s="14">
        <v>0.5</v>
      </c>
      <c r="Q56">
        <v>0</v>
      </c>
      <c r="R56" s="4">
        <v>44622</v>
      </c>
      <c r="S56" s="13" t="s">
        <v>434</v>
      </c>
      <c r="T56" s="9" t="s">
        <v>435</v>
      </c>
      <c r="U56" s="38">
        <v>2320</v>
      </c>
      <c r="V56" s="38">
        <v>2168.2199999999998</v>
      </c>
    </row>
    <row r="57" spans="1:22" ht="60" x14ac:dyDescent="0.25">
      <c r="A57" s="9" t="s">
        <v>50</v>
      </c>
      <c r="B57" t="s">
        <v>17</v>
      </c>
      <c r="C57" s="3" t="s">
        <v>18</v>
      </c>
      <c r="D57" s="3" t="s">
        <v>19</v>
      </c>
      <c r="E57" s="3" t="s">
        <v>20</v>
      </c>
      <c r="F57" s="5" t="s">
        <v>51</v>
      </c>
      <c r="G57" s="10" t="s">
        <v>52</v>
      </c>
      <c r="H57" s="11" t="s">
        <v>23</v>
      </c>
      <c r="J57" s="3" t="s">
        <v>24</v>
      </c>
      <c r="K57" s="38">
        <v>564.96</v>
      </c>
      <c r="L57" s="38">
        <v>528</v>
      </c>
      <c r="M57" s="38">
        <f t="shared" si="0"/>
        <v>36.960000000000036</v>
      </c>
      <c r="N57" t="s">
        <v>25</v>
      </c>
      <c r="O57" t="s">
        <v>26</v>
      </c>
      <c r="P57" s="14">
        <v>1</v>
      </c>
      <c r="Q57">
        <v>3</v>
      </c>
      <c r="R57" s="4">
        <v>44623</v>
      </c>
      <c r="S57" s="8" t="s">
        <v>53</v>
      </c>
      <c r="T57" s="9" t="s">
        <v>54</v>
      </c>
      <c r="U57" s="38">
        <v>564.96</v>
      </c>
      <c r="V57" s="38">
        <v>528</v>
      </c>
    </row>
    <row r="58" spans="1:22" ht="36.75" x14ac:dyDescent="0.25">
      <c r="A58" s="1" t="s">
        <v>110</v>
      </c>
      <c r="B58" t="s">
        <v>17</v>
      </c>
      <c r="C58" s="3" t="s">
        <v>18</v>
      </c>
      <c r="D58" s="3" t="s">
        <v>19</v>
      </c>
      <c r="E58" s="3" t="s">
        <v>20</v>
      </c>
      <c r="F58" s="5" t="s">
        <v>111</v>
      </c>
      <c r="G58" s="10" t="s">
        <v>112</v>
      </c>
      <c r="H58" s="11" t="s">
        <v>23</v>
      </c>
      <c r="J58" s="3" t="s">
        <v>24</v>
      </c>
      <c r="K58" s="38">
        <v>3576.47</v>
      </c>
      <c r="L58" s="38">
        <v>3342.5</v>
      </c>
      <c r="M58" s="38">
        <f t="shared" si="0"/>
        <v>233.9699999999998</v>
      </c>
      <c r="N58" t="s">
        <v>25</v>
      </c>
      <c r="O58" t="s">
        <v>26</v>
      </c>
      <c r="P58" s="14">
        <v>0.05</v>
      </c>
      <c r="Q58">
        <v>3</v>
      </c>
      <c r="R58" s="4">
        <v>44623</v>
      </c>
      <c r="S58" s="8" t="s">
        <v>113</v>
      </c>
      <c r="T58" s="9" t="s">
        <v>114</v>
      </c>
      <c r="U58" s="38">
        <v>3576.47</v>
      </c>
      <c r="V58" s="38">
        <v>3342.5</v>
      </c>
    </row>
    <row r="59" spans="1:22" ht="24" x14ac:dyDescent="0.25">
      <c r="A59" s="1" t="s">
        <v>115</v>
      </c>
      <c r="B59" t="s">
        <v>17</v>
      </c>
      <c r="C59" s="3" t="s">
        <v>18</v>
      </c>
      <c r="D59" s="3" t="s">
        <v>19</v>
      </c>
      <c r="E59" s="3" t="s">
        <v>20</v>
      </c>
      <c r="F59" s="5" t="s">
        <v>116</v>
      </c>
      <c r="G59" s="10" t="s">
        <v>117</v>
      </c>
      <c r="H59" s="11" t="s">
        <v>23</v>
      </c>
      <c r="J59" s="3" t="s">
        <v>24</v>
      </c>
      <c r="K59" s="38">
        <v>928.56</v>
      </c>
      <c r="L59" s="38">
        <v>868.27</v>
      </c>
      <c r="M59" s="38">
        <f t="shared" si="0"/>
        <v>60.289999999999964</v>
      </c>
      <c r="N59" t="s">
        <v>25</v>
      </c>
      <c r="O59" t="s">
        <v>26</v>
      </c>
      <c r="P59" s="14">
        <v>1</v>
      </c>
      <c r="Q59">
        <v>3</v>
      </c>
      <c r="R59" s="4">
        <v>44623</v>
      </c>
      <c r="S59" s="8" t="s">
        <v>118</v>
      </c>
      <c r="T59" s="9" t="s">
        <v>119</v>
      </c>
      <c r="U59" s="38">
        <v>928.56</v>
      </c>
      <c r="V59" s="38">
        <v>868.27</v>
      </c>
    </row>
    <row r="60" spans="1:22" ht="72" x14ac:dyDescent="0.25">
      <c r="A60" s="1" t="s">
        <v>120</v>
      </c>
      <c r="B60" t="s">
        <v>17</v>
      </c>
      <c r="C60" s="3" t="s">
        <v>18</v>
      </c>
      <c r="D60" s="3" t="s">
        <v>19</v>
      </c>
      <c r="E60" s="3" t="s">
        <v>20</v>
      </c>
      <c r="F60" s="5" t="s">
        <v>121</v>
      </c>
      <c r="G60" s="10" t="s">
        <v>122</v>
      </c>
      <c r="H60" s="11" t="s">
        <v>42</v>
      </c>
      <c r="J60" s="3" t="s">
        <v>24</v>
      </c>
      <c r="K60" s="39">
        <v>1287.95</v>
      </c>
      <c r="L60" s="39">
        <v>1287.95</v>
      </c>
      <c r="M60" s="38">
        <f t="shared" si="0"/>
        <v>0</v>
      </c>
      <c r="N60" t="s">
        <v>25</v>
      </c>
      <c r="O60" t="s">
        <v>26</v>
      </c>
      <c r="P60" s="14">
        <v>12</v>
      </c>
      <c r="Q60">
        <v>0</v>
      </c>
      <c r="R60" s="4">
        <v>44623</v>
      </c>
      <c r="S60" s="8" t="s">
        <v>123</v>
      </c>
      <c r="T60" s="9" t="s">
        <v>124</v>
      </c>
      <c r="U60" s="39">
        <v>1287.95</v>
      </c>
      <c r="V60" s="39">
        <v>1287.95</v>
      </c>
    </row>
    <row r="61" spans="1:22" ht="48" x14ac:dyDescent="0.25">
      <c r="A61" s="9" t="s">
        <v>345</v>
      </c>
      <c r="B61" t="s">
        <v>17</v>
      </c>
      <c r="C61" s="3" t="s">
        <v>18</v>
      </c>
      <c r="D61" s="3" t="s">
        <v>19</v>
      </c>
      <c r="E61" s="3" t="s">
        <v>20</v>
      </c>
      <c r="F61" s="5" t="s">
        <v>346</v>
      </c>
      <c r="G61" s="27" t="s">
        <v>347</v>
      </c>
      <c r="H61" s="11" t="s">
        <v>42</v>
      </c>
      <c r="J61" s="3" t="s">
        <v>24</v>
      </c>
      <c r="K61" s="38">
        <v>338.03</v>
      </c>
      <c r="L61" s="42">
        <v>315.92</v>
      </c>
      <c r="M61" s="38">
        <f t="shared" si="0"/>
        <v>22.109999999999957</v>
      </c>
      <c r="N61" t="s">
        <v>25</v>
      </c>
      <c r="O61" t="s">
        <v>26</v>
      </c>
      <c r="P61" s="14">
        <v>1</v>
      </c>
      <c r="Q61">
        <v>0</v>
      </c>
      <c r="R61" s="4">
        <v>44623</v>
      </c>
      <c r="S61" s="9" t="s">
        <v>348</v>
      </c>
      <c r="T61" s="28"/>
      <c r="U61" s="38">
        <v>338.03</v>
      </c>
      <c r="V61" s="42">
        <v>315.92</v>
      </c>
    </row>
    <row r="62" spans="1:22" ht="48" x14ac:dyDescent="0.25">
      <c r="A62" s="9" t="s">
        <v>349</v>
      </c>
      <c r="B62" t="s">
        <v>17</v>
      </c>
      <c r="C62" s="3" t="s">
        <v>18</v>
      </c>
      <c r="D62" s="3" t="s">
        <v>19</v>
      </c>
      <c r="E62" s="3" t="s">
        <v>20</v>
      </c>
      <c r="F62" s="5" t="s">
        <v>350</v>
      </c>
      <c r="G62" s="27" t="s">
        <v>351</v>
      </c>
      <c r="H62" s="11" t="s">
        <v>23</v>
      </c>
      <c r="J62" s="3" t="s">
        <v>24</v>
      </c>
      <c r="K62" s="38">
        <v>192.6</v>
      </c>
      <c r="L62" s="38">
        <v>180</v>
      </c>
      <c r="M62" s="38">
        <f t="shared" si="0"/>
        <v>12.599999999999994</v>
      </c>
      <c r="N62" t="s">
        <v>25</v>
      </c>
      <c r="O62" t="s">
        <v>26</v>
      </c>
      <c r="P62" s="14">
        <v>2</v>
      </c>
      <c r="Q62">
        <v>0</v>
      </c>
      <c r="R62" s="4">
        <v>44623</v>
      </c>
      <c r="S62" s="26" t="s">
        <v>352</v>
      </c>
      <c r="T62" s="29" t="s">
        <v>353</v>
      </c>
      <c r="U62" s="38">
        <v>192.6</v>
      </c>
      <c r="V62" s="38">
        <v>180</v>
      </c>
    </row>
    <row r="63" spans="1:22" ht="60" x14ac:dyDescent="0.25">
      <c r="A63" s="33" t="s">
        <v>420</v>
      </c>
      <c r="B63" t="s">
        <v>17</v>
      </c>
      <c r="C63" s="3" t="s">
        <v>18</v>
      </c>
      <c r="D63" s="3" t="s">
        <v>19</v>
      </c>
      <c r="E63" s="3" t="s">
        <v>20</v>
      </c>
      <c r="F63" s="2" t="s">
        <v>421</v>
      </c>
      <c r="G63" s="10" t="s">
        <v>412</v>
      </c>
      <c r="H63" s="11" t="s">
        <v>23</v>
      </c>
      <c r="J63" s="3" t="s">
        <v>24</v>
      </c>
      <c r="K63" s="38">
        <v>2001.06</v>
      </c>
      <c r="L63" s="38">
        <v>1870.15</v>
      </c>
      <c r="M63" s="38">
        <f t="shared" si="0"/>
        <v>130.90999999999985</v>
      </c>
      <c r="N63" t="s">
        <v>25</v>
      </c>
      <c r="O63" t="s">
        <v>26</v>
      </c>
      <c r="P63" s="14">
        <v>0</v>
      </c>
      <c r="Q63">
        <v>3</v>
      </c>
      <c r="R63" s="4">
        <v>44623</v>
      </c>
      <c r="S63" s="33" t="s">
        <v>422</v>
      </c>
      <c r="T63" s="33" t="s">
        <v>423</v>
      </c>
      <c r="U63" s="38">
        <v>2001.06</v>
      </c>
      <c r="V63" s="38">
        <v>1870.15</v>
      </c>
    </row>
    <row r="64" spans="1:22" ht="48" x14ac:dyDescent="0.25">
      <c r="A64" s="9" t="s">
        <v>284</v>
      </c>
      <c r="B64" t="s">
        <v>17</v>
      </c>
      <c r="C64" s="3" t="s">
        <v>18</v>
      </c>
      <c r="D64" s="3" t="s">
        <v>19</v>
      </c>
      <c r="E64" s="3" t="s">
        <v>20</v>
      </c>
      <c r="F64" s="5" t="s">
        <v>285</v>
      </c>
      <c r="G64" s="10" t="s">
        <v>93</v>
      </c>
      <c r="H64" s="11" t="s">
        <v>42</v>
      </c>
      <c r="J64" s="3" t="s">
        <v>24</v>
      </c>
      <c r="K64" s="38">
        <v>323.92</v>
      </c>
      <c r="L64" s="38">
        <v>302.73</v>
      </c>
      <c r="M64" s="38">
        <f t="shared" si="0"/>
        <v>21.189999999999998</v>
      </c>
      <c r="N64" t="s">
        <v>25</v>
      </c>
      <c r="O64" t="s">
        <v>26</v>
      </c>
      <c r="P64" s="14">
        <v>0.2</v>
      </c>
      <c r="Q64">
        <v>3</v>
      </c>
      <c r="R64" s="4">
        <v>44624</v>
      </c>
      <c r="S64" s="24" t="s">
        <v>286</v>
      </c>
      <c r="T64" s="1" t="s">
        <v>154</v>
      </c>
      <c r="U64" s="38">
        <v>323.92</v>
      </c>
      <c r="V64" s="38">
        <v>302.73</v>
      </c>
    </row>
    <row r="65" spans="1:22" ht="36" x14ac:dyDescent="0.25">
      <c r="A65" s="9" t="s">
        <v>287</v>
      </c>
      <c r="B65" t="s">
        <v>17</v>
      </c>
      <c r="C65" s="3" t="s">
        <v>18</v>
      </c>
      <c r="D65" s="3" t="s">
        <v>19</v>
      </c>
      <c r="E65" s="3" t="s">
        <v>20</v>
      </c>
      <c r="F65" s="5" t="s">
        <v>288</v>
      </c>
      <c r="G65" s="10" t="s">
        <v>117</v>
      </c>
      <c r="H65" s="11" t="s">
        <v>23</v>
      </c>
      <c r="J65" s="3" t="s">
        <v>24</v>
      </c>
      <c r="K65" s="38">
        <v>2029.39</v>
      </c>
      <c r="L65" s="38">
        <v>1900.04</v>
      </c>
      <c r="M65" s="38">
        <f t="shared" si="0"/>
        <v>129.35000000000014</v>
      </c>
      <c r="N65" t="s">
        <v>25</v>
      </c>
      <c r="O65" t="s">
        <v>26</v>
      </c>
      <c r="P65" s="14">
        <v>0.5</v>
      </c>
      <c r="Q65">
        <v>3</v>
      </c>
      <c r="R65" s="4">
        <v>44624</v>
      </c>
      <c r="S65" s="24" t="s">
        <v>289</v>
      </c>
      <c r="T65" s="1" t="s">
        <v>290</v>
      </c>
      <c r="U65" s="38">
        <v>2029.39</v>
      </c>
      <c r="V65" s="38">
        <v>1900.04</v>
      </c>
    </row>
    <row r="66" spans="1:22" ht="84" x14ac:dyDescent="0.25">
      <c r="A66" s="9" t="s">
        <v>291</v>
      </c>
      <c r="B66" t="s">
        <v>17</v>
      </c>
      <c r="C66" s="3" t="s">
        <v>18</v>
      </c>
      <c r="D66" s="3" t="s">
        <v>19</v>
      </c>
      <c r="E66" s="3" t="s">
        <v>20</v>
      </c>
      <c r="F66" s="5" t="s">
        <v>292</v>
      </c>
      <c r="G66" s="22" t="s">
        <v>293</v>
      </c>
      <c r="H66" s="11" t="s">
        <v>23</v>
      </c>
      <c r="J66" s="3" t="s">
        <v>24</v>
      </c>
      <c r="K66" s="38">
        <v>951.7</v>
      </c>
      <c r="L66" s="38">
        <v>889.44</v>
      </c>
      <c r="M66" s="38">
        <f t="shared" si="0"/>
        <v>62.259999999999991</v>
      </c>
      <c r="N66" t="s">
        <v>25</v>
      </c>
      <c r="O66" t="s">
        <v>26</v>
      </c>
      <c r="P66" s="14">
        <v>0.01</v>
      </c>
      <c r="Q66">
        <v>0</v>
      </c>
      <c r="R66" s="4">
        <v>44624</v>
      </c>
      <c r="S66" s="24" t="s">
        <v>294</v>
      </c>
      <c r="T66" s="1" t="s">
        <v>295</v>
      </c>
      <c r="U66" s="38">
        <v>951.7</v>
      </c>
      <c r="V66" s="38">
        <v>889.44</v>
      </c>
    </row>
    <row r="67" spans="1:22" ht="36" x14ac:dyDescent="0.25">
      <c r="A67" s="9" t="s">
        <v>296</v>
      </c>
      <c r="B67" t="s">
        <v>17</v>
      </c>
      <c r="C67" s="3" t="s">
        <v>18</v>
      </c>
      <c r="D67" s="3" t="s">
        <v>19</v>
      </c>
      <c r="E67" s="3" t="s">
        <v>20</v>
      </c>
      <c r="F67" s="5" t="s">
        <v>297</v>
      </c>
      <c r="G67" s="22" t="s">
        <v>298</v>
      </c>
      <c r="H67" s="11" t="s">
        <v>42</v>
      </c>
      <c r="J67" s="3" t="s">
        <v>24</v>
      </c>
      <c r="K67" s="38">
        <v>235.4</v>
      </c>
      <c r="L67" s="38">
        <v>220</v>
      </c>
      <c r="M67" s="38">
        <f t="shared" ref="M67:M113" si="1">+K67-L67</f>
        <v>15.400000000000006</v>
      </c>
      <c r="N67" t="s">
        <v>25</v>
      </c>
      <c r="O67" t="s">
        <v>26</v>
      </c>
      <c r="P67" s="14">
        <v>0.01</v>
      </c>
      <c r="Q67">
        <v>0</v>
      </c>
      <c r="R67" s="23">
        <v>44624</v>
      </c>
      <c r="S67" s="24" t="s">
        <v>299</v>
      </c>
      <c r="T67" s="1" t="s">
        <v>300</v>
      </c>
      <c r="U67" s="38">
        <v>235.4</v>
      </c>
      <c r="V67" s="38">
        <v>220</v>
      </c>
    </row>
    <row r="68" spans="1:22" ht="60" x14ac:dyDescent="0.25">
      <c r="A68" s="9" t="s">
        <v>225</v>
      </c>
      <c r="B68" t="s">
        <v>17</v>
      </c>
      <c r="C68" s="3" t="s">
        <v>18</v>
      </c>
      <c r="D68" s="3" t="s">
        <v>19</v>
      </c>
      <c r="E68" s="3" t="s">
        <v>20</v>
      </c>
      <c r="F68" s="2" t="s">
        <v>226</v>
      </c>
      <c r="G68" s="10" t="s">
        <v>227</v>
      </c>
      <c r="H68" s="11" t="s">
        <v>23</v>
      </c>
      <c r="J68" s="3" t="s">
        <v>24</v>
      </c>
      <c r="K68" s="38">
        <v>129.38999999999999</v>
      </c>
      <c r="L68" s="38">
        <v>125.62</v>
      </c>
      <c r="M68" s="38">
        <f t="shared" si="1"/>
        <v>3.7699999999999818</v>
      </c>
      <c r="N68" t="s">
        <v>25</v>
      </c>
      <c r="O68" t="s">
        <v>26</v>
      </c>
      <c r="P68" s="14">
        <v>0.5</v>
      </c>
      <c r="Q68">
        <v>2</v>
      </c>
      <c r="R68" s="4">
        <v>44628</v>
      </c>
      <c r="S68" s="24" t="s">
        <v>228</v>
      </c>
      <c r="T68" s="1" t="s">
        <v>229</v>
      </c>
      <c r="U68" s="38">
        <v>129.38999999999999</v>
      </c>
      <c r="V68" s="38">
        <v>125.62</v>
      </c>
    </row>
    <row r="69" spans="1:22" ht="48" x14ac:dyDescent="0.25">
      <c r="A69" s="1" t="s">
        <v>125</v>
      </c>
      <c r="B69" t="s">
        <v>17</v>
      </c>
      <c r="C69" s="3" t="s">
        <v>18</v>
      </c>
      <c r="D69" s="3" t="s">
        <v>19</v>
      </c>
      <c r="E69" s="3" t="s">
        <v>20</v>
      </c>
      <c r="F69" s="5" t="s">
        <v>126</v>
      </c>
      <c r="G69" s="10" t="s">
        <v>117</v>
      </c>
      <c r="H69" s="11" t="s">
        <v>23</v>
      </c>
      <c r="J69" s="3" t="s">
        <v>24</v>
      </c>
      <c r="K69" s="38">
        <v>928.56</v>
      </c>
      <c r="L69" s="38">
        <v>868.27</v>
      </c>
      <c r="M69" s="38">
        <f t="shared" si="1"/>
        <v>60.289999999999964</v>
      </c>
      <c r="N69" t="s">
        <v>25</v>
      </c>
      <c r="O69" t="s">
        <v>26</v>
      </c>
      <c r="P69" s="14">
        <v>0.5</v>
      </c>
      <c r="Q69">
        <v>3</v>
      </c>
      <c r="R69" s="4">
        <v>44629</v>
      </c>
      <c r="S69" s="8" t="s">
        <v>127</v>
      </c>
      <c r="T69" s="9" t="s">
        <v>128</v>
      </c>
      <c r="U69" s="38">
        <v>928.56</v>
      </c>
      <c r="V69" s="38">
        <v>868.27</v>
      </c>
    </row>
    <row r="70" spans="1:22" ht="36.75" x14ac:dyDescent="0.25">
      <c r="A70" s="1" t="s">
        <v>147</v>
      </c>
      <c r="B70" t="s">
        <v>17</v>
      </c>
      <c r="C70" s="3" t="s">
        <v>18</v>
      </c>
      <c r="D70" s="3" t="s">
        <v>19</v>
      </c>
      <c r="E70" s="3" t="s">
        <v>20</v>
      </c>
      <c r="F70" s="5" t="s">
        <v>148</v>
      </c>
      <c r="G70" s="10" t="s">
        <v>117</v>
      </c>
      <c r="H70" s="11" t="s">
        <v>23</v>
      </c>
      <c r="J70" s="3" t="s">
        <v>24</v>
      </c>
      <c r="K70" s="38">
        <v>1454.88</v>
      </c>
      <c r="L70" s="38">
        <v>1444.75</v>
      </c>
      <c r="M70" s="38">
        <f t="shared" si="1"/>
        <v>10.130000000000109</v>
      </c>
      <c r="N70" t="s">
        <v>25</v>
      </c>
      <c r="O70" t="s">
        <v>26</v>
      </c>
      <c r="P70" s="14">
        <v>1</v>
      </c>
      <c r="Q70">
        <v>3</v>
      </c>
      <c r="R70" s="4">
        <v>44629</v>
      </c>
      <c r="S70" s="15" t="s">
        <v>149</v>
      </c>
      <c r="T70" s="9" t="s">
        <v>150</v>
      </c>
      <c r="U70" s="38">
        <v>1454.88</v>
      </c>
      <c r="V70" s="38">
        <v>1444.75</v>
      </c>
    </row>
    <row r="71" spans="1:22" ht="72" x14ac:dyDescent="0.25">
      <c r="A71" s="1" t="s">
        <v>151</v>
      </c>
      <c r="B71" t="s">
        <v>17</v>
      </c>
      <c r="C71" s="3" t="s">
        <v>18</v>
      </c>
      <c r="D71" s="3" t="s">
        <v>19</v>
      </c>
      <c r="E71" s="3" t="s">
        <v>20</v>
      </c>
      <c r="F71" s="5" t="s">
        <v>152</v>
      </c>
      <c r="G71" s="10" t="s">
        <v>93</v>
      </c>
      <c r="H71" s="11" t="s">
        <v>42</v>
      </c>
      <c r="J71" s="3" t="s">
        <v>24</v>
      </c>
      <c r="K71" s="38">
        <v>765.35</v>
      </c>
      <c r="L71" s="38">
        <v>715.28</v>
      </c>
      <c r="M71" s="38">
        <f t="shared" si="1"/>
        <v>50.07000000000005</v>
      </c>
      <c r="N71" t="s">
        <v>25</v>
      </c>
      <c r="O71" t="s">
        <v>26</v>
      </c>
      <c r="P71" s="14">
        <v>0.1</v>
      </c>
      <c r="Q71">
        <v>0</v>
      </c>
      <c r="R71" s="4">
        <v>44629</v>
      </c>
      <c r="S71" s="15" t="s">
        <v>153</v>
      </c>
      <c r="T71" s="9" t="s">
        <v>154</v>
      </c>
      <c r="U71" s="38">
        <v>765.35</v>
      </c>
      <c r="V71" s="38">
        <v>715.28</v>
      </c>
    </row>
    <row r="72" spans="1:22" ht="60" x14ac:dyDescent="0.25">
      <c r="A72" s="9" t="s">
        <v>197</v>
      </c>
      <c r="B72" t="s">
        <v>17</v>
      </c>
      <c r="C72" s="3" t="s">
        <v>18</v>
      </c>
      <c r="D72" s="3" t="s">
        <v>19</v>
      </c>
      <c r="E72" s="3" t="s">
        <v>20</v>
      </c>
      <c r="F72" s="21" t="s">
        <v>198</v>
      </c>
      <c r="G72" s="10" t="s">
        <v>117</v>
      </c>
      <c r="H72" s="11" t="s">
        <v>23</v>
      </c>
      <c r="J72" s="3" t="s">
        <v>24</v>
      </c>
      <c r="K72" s="38">
        <v>703.51</v>
      </c>
      <c r="L72" s="40">
        <v>657.49</v>
      </c>
      <c r="M72" s="38">
        <f t="shared" si="1"/>
        <v>46.019999999999982</v>
      </c>
      <c r="N72" t="s">
        <v>25</v>
      </c>
      <c r="O72" t="s">
        <v>26</v>
      </c>
      <c r="P72" s="14">
        <v>0.01</v>
      </c>
      <c r="Q72">
        <v>3</v>
      </c>
      <c r="R72" s="4">
        <v>44629</v>
      </c>
      <c r="S72" s="1" t="s">
        <v>199</v>
      </c>
      <c r="T72" s="1" t="s">
        <v>200</v>
      </c>
      <c r="U72" s="38">
        <v>703.51</v>
      </c>
      <c r="V72" s="40">
        <v>657.49</v>
      </c>
    </row>
    <row r="73" spans="1:22" ht="36" x14ac:dyDescent="0.25">
      <c r="A73" s="9" t="s">
        <v>201</v>
      </c>
      <c r="B73" t="s">
        <v>17</v>
      </c>
      <c r="C73" s="3" t="s">
        <v>18</v>
      </c>
      <c r="D73" s="3" t="s">
        <v>19</v>
      </c>
      <c r="E73" s="3" t="s">
        <v>20</v>
      </c>
      <c r="F73" s="21" t="s">
        <v>202</v>
      </c>
      <c r="G73" s="6" t="s">
        <v>107</v>
      </c>
      <c r="H73" s="11" t="s">
        <v>23</v>
      </c>
      <c r="J73" s="3" t="s">
        <v>24</v>
      </c>
      <c r="K73" s="38">
        <v>92.46</v>
      </c>
      <c r="L73" s="38">
        <v>86.41</v>
      </c>
      <c r="M73" s="38">
        <f t="shared" si="1"/>
        <v>6.0499999999999972</v>
      </c>
      <c r="N73" t="s">
        <v>25</v>
      </c>
      <c r="O73" t="s">
        <v>26</v>
      </c>
      <c r="P73" s="14">
        <v>0.01</v>
      </c>
      <c r="Q73">
        <v>3</v>
      </c>
      <c r="R73" s="4">
        <v>44629</v>
      </c>
      <c r="S73" s="20" t="s">
        <v>203</v>
      </c>
      <c r="T73" s="20" t="s">
        <v>204</v>
      </c>
      <c r="U73" s="38">
        <v>92.46</v>
      </c>
      <c r="V73" s="38">
        <v>86.41</v>
      </c>
    </row>
    <row r="74" spans="1:22" ht="36" x14ac:dyDescent="0.25">
      <c r="A74" s="9" t="s">
        <v>354</v>
      </c>
      <c r="B74" t="s">
        <v>17</v>
      </c>
      <c r="C74" s="3" t="s">
        <v>18</v>
      </c>
      <c r="D74" s="3" t="s">
        <v>19</v>
      </c>
      <c r="E74" s="3" t="s">
        <v>20</v>
      </c>
      <c r="F74" s="5" t="s">
        <v>355</v>
      </c>
      <c r="G74" s="27" t="s">
        <v>356</v>
      </c>
      <c r="H74" s="11" t="s">
        <v>42</v>
      </c>
      <c r="J74" s="3" t="s">
        <v>24</v>
      </c>
      <c r="K74" s="38">
        <v>163.18</v>
      </c>
      <c r="L74" s="39">
        <v>152.5</v>
      </c>
      <c r="M74" s="38">
        <f t="shared" si="1"/>
        <v>10.680000000000007</v>
      </c>
      <c r="N74" t="s">
        <v>25</v>
      </c>
      <c r="O74" t="s">
        <v>26</v>
      </c>
      <c r="P74" s="14">
        <v>1</v>
      </c>
      <c r="Q74">
        <v>0</v>
      </c>
      <c r="R74" s="4">
        <v>44629</v>
      </c>
      <c r="S74" s="9" t="s">
        <v>357</v>
      </c>
      <c r="T74" s="9" t="s">
        <v>358</v>
      </c>
      <c r="U74" s="38">
        <v>163.18</v>
      </c>
      <c r="V74" s="39">
        <v>152.5</v>
      </c>
    </row>
    <row r="75" spans="1:22" ht="72" x14ac:dyDescent="0.25">
      <c r="A75" s="9" t="s">
        <v>359</v>
      </c>
      <c r="B75" t="s">
        <v>17</v>
      </c>
      <c r="C75" s="3" t="s">
        <v>18</v>
      </c>
      <c r="D75" s="3" t="s">
        <v>19</v>
      </c>
      <c r="E75" s="3" t="s">
        <v>20</v>
      </c>
      <c r="F75" s="5" t="s">
        <v>360</v>
      </c>
      <c r="G75" s="10" t="s">
        <v>361</v>
      </c>
      <c r="H75" s="11" t="s">
        <v>42</v>
      </c>
      <c r="J75" s="3" t="s">
        <v>24</v>
      </c>
      <c r="K75" s="38">
        <v>120</v>
      </c>
      <c r="L75" s="38">
        <v>120</v>
      </c>
      <c r="M75" s="38">
        <f t="shared" si="1"/>
        <v>0</v>
      </c>
      <c r="N75" t="s">
        <v>25</v>
      </c>
      <c r="O75" t="s">
        <v>26</v>
      </c>
      <c r="P75" s="14">
        <v>1</v>
      </c>
      <c r="Q75">
        <v>0</v>
      </c>
      <c r="R75" s="30">
        <v>44629</v>
      </c>
      <c r="S75" s="9" t="s">
        <v>362</v>
      </c>
      <c r="T75" s="26" t="s">
        <v>363</v>
      </c>
      <c r="U75" s="38">
        <v>120</v>
      </c>
      <c r="V75" s="38">
        <v>120</v>
      </c>
    </row>
    <row r="76" spans="1:22" ht="36" x14ac:dyDescent="0.25">
      <c r="A76" s="1" t="s">
        <v>134</v>
      </c>
      <c r="B76" t="s">
        <v>17</v>
      </c>
      <c r="C76" s="3" t="s">
        <v>18</v>
      </c>
      <c r="D76" s="3" t="s">
        <v>19</v>
      </c>
      <c r="E76" s="3" t="s">
        <v>20</v>
      </c>
      <c r="F76" s="5" t="s">
        <v>135</v>
      </c>
      <c r="G76" s="10" t="s">
        <v>131</v>
      </c>
      <c r="H76" s="11" t="s">
        <v>23</v>
      </c>
      <c r="J76" s="3" t="s">
        <v>24</v>
      </c>
      <c r="K76" s="38">
        <v>1476.99</v>
      </c>
      <c r="L76" s="38">
        <v>1380.36</v>
      </c>
      <c r="M76" s="38">
        <f t="shared" si="1"/>
        <v>96.630000000000109</v>
      </c>
      <c r="N76" t="s">
        <v>25</v>
      </c>
      <c r="O76" t="s">
        <v>26</v>
      </c>
      <c r="P76" s="14">
        <v>0.8</v>
      </c>
      <c r="Q76">
        <v>3</v>
      </c>
      <c r="R76" s="4">
        <v>44631</v>
      </c>
      <c r="S76" s="15" t="s">
        <v>136</v>
      </c>
      <c r="T76" s="9" t="s">
        <v>137</v>
      </c>
      <c r="U76" s="38">
        <v>1476.99</v>
      </c>
      <c r="V76" s="38">
        <v>1380.36</v>
      </c>
    </row>
    <row r="77" spans="1:22" ht="36" x14ac:dyDescent="0.25">
      <c r="A77" s="1" t="s">
        <v>138</v>
      </c>
      <c r="B77" t="s">
        <v>17</v>
      </c>
      <c r="C77" s="3" t="s">
        <v>18</v>
      </c>
      <c r="D77" s="3" t="s">
        <v>19</v>
      </c>
      <c r="E77" s="3" t="s">
        <v>20</v>
      </c>
      <c r="F77" s="5" t="s">
        <v>139</v>
      </c>
      <c r="G77" s="10" t="s">
        <v>131</v>
      </c>
      <c r="H77" s="11" t="s">
        <v>23</v>
      </c>
      <c r="J77" s="3" t="s">
        <v>24</v>
      </c>
      <c r="K77" s="38">
        <v>1424.79</v>
      </c>
      <c r="L77" s="39">
        <v>1331.58</v>
      </c>
      <c r="M77" s="38">
        <f t="shared" si="1"/>
        <v>93.210000000000036</v>
      </c>
      <c r="N77" t="s">
        <v>25</v>
      </c>
      <c r="O77" t="s">
        <v>26</v>
      </c>
      <c r="P77" s="14">
        <v>0.8</v>
      </c>
      <c r="Q77">
        <v>3</v>
      </c>
      <c r="R77" s="4">
        <v>44631</v>
      </c>
      <c r="S77" s="15" t="s">
        <v>140</v>
      </c>
      <c r="T77" s="9" t="s">
        <v>141</v>
      </c>
      <c r="U77" s="38">
        <v>1424.79</v>
      </c>
      <c r="V77" s="39">
        <v>1331.58</v>
      </c>
    </row>
    <row r="78" spans="1:22" ht="48" x14ac:dyDescent="0.25">
      <c r="A78" s="1" t="s">
        <v>155</v>
      </c>
      <c r="B78" t="s">
        <v>17</v>
      </c>
      <c r="C78" s="3" t="s">
        <v>18</v>
      </c>
      <c r="D78" s="3" t="s">
        <v>19</v>
      </c>
      <c r="E78" s="3" t="s">
        <v>20</v>
      </c>
      <c r="F78" s="5" t="s">
        <v>156</v>
      </c>
      <c r="G78" s="10" t="s">
        <v>93</v>
      </c>
      <c r="H78" s="11" t="s">
        <v>42</v>
      </c>
      <c r="J78" s="3" t="s">
        <v>24</v>
      </c>
      <c r="K78" s="38">
        <v>413.66</v>
      </c>
      <c r="L78" s="38">
        <v>386.6</v>
      </c>
      <c r="M78" s="38">
        <f t="shared" si="1"/>
        <v>27.060000000000002</v>
      </c>
      <c r="N78" t="s">
        <v>25</v>
      </c>
      <c r="O78" t="s">
        <v>26</v>
      </c>
      <c r="P78" s="14">
        <v>0.03</v>
      </c>
      <c r="Q78">
        <v>0</v>
      </c>
      <c r="R78" s="4">
        <v>44634</v>
      </c>
      <c r="S78" s="8" t="s">
        <v>103</v>
      </c>
      <c r="T78" s="9" t="s">
        <v>104</v>
      </c>
      <c r="U78" s="38">
        <v>413.66</v>
      </c>
      <c r="V78" s="38">
        <v>386.6</v>
      </c>
    </row>
    <row r="79" spans="1:22" ht="84" x14ac:dyDescent="0.25">
      <c r="A79" s="1" t="s">
        <v>129</v>
      </c>
      <c r="B79" t="s">
        <v>17</v>
      </c>
      <c r="C79" s="3" t="s">
        <v>18</v>
      </c>
      <c r="D79" s="3" t="s">
        <v>19</v>
      </c>
      <c r="E79" s="3" t="s">
        <v>20</v>
      </c>
      <c r="F79" s="5" t="s">
        <v>130</v>
      </c>
      <c r="G79" s="10" t="s">
        <v>131</v>
      </c>
      <c r="H79" s="11" t="s">
        <v>23</v>
      </c>
      <c r="J79" s="3" t="s">
        <v>24</v>
      </c>
      <c r="K79" s="38">
        <v>1135</v>
      </c>
      <c r="L79" s="38">
        <v>1135</v>
      </c>
      <c r="M79" s="38">
        <f t="shared" si="1"/>
        <v>0</v>
      </c>
      <c r="N79" t="s">
        <v>25</v>
      </c>
      <c r="O79" t="s">
        <v>26</v>
      </c>
      <c r="P79" s="14">
        <v>0.75</v>
      </c>
      <c r="Q79">
        <v>3</v>
      </c>
      <c r="R79" s="4">
        <v>44636</v>
      </c>
      <c r="S79" s="15" t="s">
        <v>132</v>
      </c>
      <c r="T79" s="9" t="s">
        <v>133</v>
      </c>
      <c r="U79" s="38">
        <v>1135</v>
      </c>
      <c r="V79" s="38">
        <v>1135</v>
      </c>
    </row>
    <row r="80" spans="1:22" ht="48" x14ac:dyDescent="0.25">
      <c r="A80" s="1" t="s">
        <v>157</v>
      </c>
      <c r="B80" t="s">
        <v>17</v>
      </c>
      <c r="C80" s="3" t="s">
        <v>18</v>
      </c>
      <c r="D80" s="3" t="s">
        <v>19</v>
      </c>
      <c r="E80" s="3" t="s">
        <v>20</v>
      </c>
      <c r="F80" s="5" t="s">
        <v>158</v>
      </c>
      <c r="G80" s="16" t="s">
        <v>159</v>
      </c>
      <c r="H80" s="11" t="s">
        <v>23</v>
      </c>
      <c r="J80" s="3" t="s">
        <v>24</v>
      </c>
      <c r="K80" s="38">
        <v>107.32</v>
      </c>
      <c r="L80" s="38">
        <v>100.3</v>
      </c>
      <c r="M80" s="38">
        <f t="shared" si="1"/>
        <v>7.019999999999996</v>
      </c>
      <c r="N80" t="s">
        <v>25</v>
      </c>
      <c r="O80" t="s">
        <v>26</v>
      </c>
      <c r="P80" s="14">
        <v>0.25</v>
      </c>
      <c r="Q80">
        <v>3</v>
      </c>
      <c r="R80" s="4">
        <v>44637</v>
      </c>
      <c r="S80" s="8" t="s">
        <v>160</v>
      </c>
      <c r="T80" s="9" t="s">
        <v>161</v>
      </c>
      <c r="U80" s="38">
        <v>107.32</v>
      </c>
      <c r="V80" s="38">
        <v>100.3</v>
      </c>
    </row>
    <row r="81" spans="1:22" ht="48" x14ac:dyDescent="0.25">
      <c r="A81" s="9" t="s">
        <v>391</v>
      </c>
      <c r="B81" t="s">
        <v>17</v>
      </c>
      <c r="C81" s="3" t="s">
        <v>18</v>
      </c>
      <c r="D81" s="3" t="s">
        <v>19</v>
      </c>
      <c r="E81" s="3" t="s">
        <v>20</v>
      </c>
      <c r="F81" s="5" t="s">
        <v>392</v>
      </c>
      <c r="G81" s="6" t="s">
        <v>393</v>
      </c>
      <c r="H81" s="11" t="s">
        <v>23</v>
      </c>
      <c r="J81" s="3" t="s">
        <v>24</v>
      </c>
      <c r="K81" s="38">
        <v>703.53</v>
      </c>
      <c r="L81" s="38">
        <v>657.5</v>
      </c>
      <c r="M81" s="38">
        <f t="shared" si="1"/>
        <v>46.029999999999973</v>
      </c>
      <c r="N81" t="s">
        <v>25</v>
      </c>
      <c r="O81" t="s">
        <v>26</v>
      </c>
      <c r="P81" s="14">
        <v>0.25</v>
      </c>
      <c r="Q81">
        <v>3</v>
      </c>
      <c r="R81" s="4">
        <v>44638</v>
      </c>
      <c r="S81" s="1" t="s">
        <v>394</v>
      </c>
      <c r="T81" s="1" t="s">
        <v>395</v>
      </c>
      <c r="U81" s="38">
        <v>703.53</v>
      </c>
      <c r="V81" s="38">
        <v>657.5</v>
      </c>
    </row>
    <row r="82" spans="1:22" ht="48" x14ac:dyDescent="0.25">
      <c r="A82" s="9" t="s">
        <v>396</v>
      </c>
      <c r="B82" t="s">
        <v>17</v>
      </c>
      <c r="C82" s="3" t="s">
        <v>18</v>
      </c>
      <c r="D82" s="3" t="s">
        <v>19</v>
      </c>
      <c r="E82" s="3" t="s">
        <v>20</v>
      </c>
      <c r="F82" s="5" t="s">
        <v>397</v>
      </c>
      <c r="G82" s="10" t="s">
        <v>398</v>
      </c>
      <c r="H82" s="11" t="s">
        <v>23</v>
      </c>
      <c r="J82" s="3" t="s">
        <v>24</v>
      </c>
      <c r="K82" s="38">
        <v>3726.28</v>
      </c>
      <c r="L82" s="38">
        <v>3482.5</v>
      </c>
      <c r="M82" s="38">
        <f t="shared" si="1"/>
        <v>243.7800000000002</v>
      </c>
      <c r="N82" t="s">
        <v>25</v>
      </c>
      <c r="O82" t="s">
        <v>26</v>
      </c>
      <c r="P82" s="14">
        <v>0.01</v>
      </c>
      <c r="Q82">
        <v>3</v>
      </c>
      <c r="R82" s="4">
        <v>44638</v>
      </c>
      <c r="S82" s="1" t="s">
        <v>399</v>
      </c>
      <c r="T82" s="1" t="s">
        <v>400</v>
      </c>
      <c r="U82" s="38">
        <v>3726.28</v>
      </c>
      <c r="V82" s="38">
        <v>3482.5</v>
      </c>
    </row>
    <row r="83" spans="1:22" ht="60" x14ac:dyDescent="0.25">
      <c r="A83" s="9" t="s">
        <v>311</v>
      </c>
      <c r="B83" t="s">
        <v>17</v>
      </c>
      <c r="C83" s="3" t="s">
        <v>18</v>
      </c>
      <c r="D83" s="3" t="s">
        <v>19</v>
      </c>
      <c r="E83" s="3" t="s">
        <v>20</v>
      </c>
      <c r="F83" s="2" t="s">
        <v>312</v>
      </c>
      <c r="G83" s="10" t="s">
        <v>93</v>
      </c>
      <c r="H83" s="11" t="s">
        <v>42</v>
      </c>
      <c r="J83" s="3" t="s">
        <v>24</v>
      </c>
      <c r="K83" s="38">
        <v>367.01</v>
      </c>
      <c r="L83" s="38">
        <v>343</v>
      </c>
      <c r="M83" s="38">
        <f t="shared" si="1"/>
        <v>24.009999999999991</v>
      </c>
      <c r="N83" t="s">
        <v>25</v>
      </c>
      <c r="O83" t="s">
        <v>26</v>
      </c>
      <c r="P83" s="14">
        <v>0.5</v>
      </c>
      <c r="Q83">
        <v>3</v>
      </c>
      <c r="R83" s="23">
        <v>44640</v>
      </c>
      <c r="S83" s="24" t="s">
        <v>313</v>
      </c>
      <c r="T83" s="1" t="s">
        <v>314</v>
      </c>
      <c r="U83" s="38">
        <v>367.01</v>
      </c>
      <c r="V83" s="38">
        <v>343</v>
      </c>
    </row>
    <row r="84" spans="1:22" ht="60" x14ac:dyDescent="0.25">
      <c r="A84" s="1" t="s">
        <v>142</v>
      </c>
      <c r="B84" t="s">
        <v>17</v>
      </c>
      <c r="C84" s="3" t="s">
        <v>18</v>
      </c>
      <c r="D84" s="3" t="s">
        <v>19</v>
      </c>
      <c r="E84" s="3" t="s">
        <v>20</v>
      </c>
      <c r="F84" s="5" t="s">
        <v>143</v>
      </c>
      <c r="G84" s="16" t="s">
        <v>144</v>
      </c>
      <c r="H84" s="9" t="s">
        <v>42</v>
      </c>
      <c r="J84" s="3" t="s">
        <v>24</v>
      </c>
      <c r="K84" s="38">
        <v>856.8</v>
      </c>
      <c r="L84" s="38">
        <v>840</v>
      </c>
      <c r="M84" s="38">
        <f t="shared" si="1"/>
        <v>16.799999999999955</v>
      </c>
      <c r="N84" t="s">
        <v>25</v>
      </c>
      <c r="O84" t="s">
        <v>26</v>
      </c>
      <c r="P84" s="14">
        <v>0.02</v>
      </c>
      <c r="Q84">
        <v>1</v>
      </c>
      <c r="R84" s="17">
        <v>44641</v>
      </c>
      <c r="S84" s="15" t="s">
        <v>145</v>
      </c>
      <c r="T84" s="9" t="s">
        <v>146</v>
      </c>
      <c r="U84" s="38">
        <v>856.8</v>
      </c>
      <c r="V84" s="38">
        <v>840</v>
      </c>
    </row>
    <row r="85" spans="1:22" ht="108" x14ac:dyDescent="0.25">
      <c r="A85" s="9" t="s">
        <v>301</v>
      </c>
      <c r="B85" t="s">
        <v>17</v>
      </c>
      <c r="C85" s="3" t="s">
        <v>18</v>
      </c>
      <c r="D85" s="3" t="s">
        <v>19</v>
      </c>
      <c r="E85" s="3" t="s">
        <v>20</v>
      </c>
      <c r="F85" s="5" t="s">
        <v>302</v>
      </c>
      <c r="G85" s="22" t="s">
        <v>303</v>
      </c>
      <c r="H85" s="11" t="s">
        <v>23</v>
      </c>
      <c r="J85" s="3" t="s">
        <v>24</v>
      </c>
      <c r="K85" s="38">
        <v>735.21</v>
      </c>
      <c r="L85" s="38">
        <v>687.11</v>
      </c>
      <c r="M85" s="38">
        <f t="shared" si="1"/>
        <v>48.100000000000023</v>
      </c>
      <c r="N85" t="s">
        <v>25</v>
      </c>
      <c r="O85" t="s">
        <v>26</v>
      </c>
      <c r="P85" s="14">
        <v>0.25</v>
      </c>
      <c r="Q85">
        <v>3</v>
      </c>
      <c r="R85" s="4">
        <v>44641</v>
      </c>
      <c r="S85" s="24" t="s">
        <v>304</v>
      </c>
      <c r="T85" s="1" t="s">
        <v>305</v>
      </c>
      <c r="U85" s="38">
        <v>735.21</v>
      </c>
      <c r="V85" s="38">
        <v>687.11</v>
      </c>
    </row>
    <row r="86" spans="1:22" ht="51.75" x14ac:dyDescent="0.25">
      <c r="A86" s="9" t="s">
        <v>306</v>
      </c>
      <c r="B86" t="s">
        <v>17</v>
      </c>
      <c r="C86" s="3" t="s">
        <v>18</v>
      </c>
      <c r="D86" s="3" t="s">
        <v>19</v>
      </c>
      <c r="E86" s="3" t="s">
        <v>20</v>
      </c>
      <c r="F86" s="5" t="s">
        <v>307</v>
      </c>
      <c r="G86" s="22" t="s">
        <v>308</v>
      </c>
      <c r="H86" s="11" t="s">
        <v>23</v>
      </c>
      <c r="J86" s="3" t="s">
        <v>24</v>
      </c>
      <c r="K86" s="38">
        <v>165.62</v>
      </c>
      <c r="L86" s="38">
        <v>160.80000000000001</v>
      </c>
      <c r="M86" s="38">
        <f t="shared" si="1"/>
        <v>4.8199999999999932</v>
      </c>
      <c r="N86" t="s">
        <v>25</v>
      </c>
      <c r="O86" t="s">
        <v>26</v>
      </c>
      <c r="P86" s="14">
        <v>0.5</v>
      </c>
      <c r="Q86">
        <v>3</v>
      </c>
      <c r="R86" s="4">
        <v>44641</v>
      </c>
      <c r="S86" s="24" t="s">
        <v>309</v>
      </c>
      <c r="T86" s="1" t="s">
        <v>310</v>
      </c>
      <c r="U86" s="38">
        <v>165.62</v>
      </c>
      <c r="V86" s="38">
        <v>160.80000000000001</v>
      </c>
    </row>
    <row r="87" spans="1:22" ht="60" x14ac:dyDescent="0.25">
      <c r="A87" s="1" t="s">
        <v>162</v>
      </c>
      <c r="B87" t="s">
        <v>17</v>
      </c>
      <c r="C87" s="3" t="s">
        <v>18</v>
      </c>
      <c r="D87" s="3" t="s">
        <v>19</v>
      </c>
      <c r="E87" s="3" t="s">
        <v>20</v>
      </c>
      <c r="F87" s="5" t="s">
        <v>163</v>
      </c>
      <c r="G87" s="10" t="s">
        <v>164</v>
      </c>
      <c r="H87" s="11" t="s">
        <v>23</v>
      </c>
      <c r="J87" s="3" t="s">
        <v>24</v>
      </c>
      <c r="K87" s="38">
        <v>2956.41</v>
      </c>
      <c r="L87" s="38">
        <v>2763</v>
      </c>
      <c r="M87" s="38">
        <f t="shared" si="1"/>
        <v>193.40999999999985</v>
      </c>
      <c r="N87" t="s">
        <v>25</v>
      </c>
      <c r="O87" t="s">
        <v>26</v>
      </c>
      <c r="P87" s="14">
        <v>2.5</v>
      </c>
      <c r="Q87">
        <v>3</v>
      </c>
      <c r="R87" s="4">
        <v>44643</v>
      </c>
      <c r="S87" s="8" t="s">
        <v>165</v>
      </c>
      <c r="T87" s="9" t="s">
        <v>59</v>
      </c>
      <c r="U87" s="38">
        <v>2956.41</v>
      </c>
      <c r="V87" s="38">
        <v>2763</v>
      </c>
    </row>
    <row r="88" spans="1:22" ht="36.75" x14ac:dyDescent="0.25">
      <c r="A88" s="1" t="s">
        <v>166</v>
      </c>
      <c r="B88" t="s">
        <v>17</v>
      </c>
      <c r="C88" s="3" t="s">
        <v>18</v>
      </c>
      <c r="D88" s="3" t="s">
        <v>19</v>
      </c>
      <c r="E88" s="3" t="s">
        <v>20</v>
      </c>
      <c r="F88" s="5" t="s">
        <v>167</v>
      </c>
      <c r="G88" s="10" t="s">
        <v>84</v>
      </c>
      <c r="H88" s="11" t="s">
        <v>42</v>
      </c>
      <c r="J88" s="3" t="s">
        <v>24</v>
      </c>
      <c r="K88" s="38">
        <v>401.25</v>
      </c>
      <c r="L88" s="38">
        <v>375</v>
      </c>
      <c r="M88" s="38">
        <f t="shared" si="1"/>
        <v>26.25</v>
      </c>
      <c r="N88" t="s">
        <v>25</v>
      </c>
      <c r="O88" t="s">
        <v>26</v>
      </c>
      <c r="P88" s="14">
        <v>0</v>
      </c>
      <c r="Q88">
        <v>0</v>
      </c>
      <c r="R88" s="4">
        <v>44644</v>
      </c>
      <c r="S88" s="8" t="s">
        <v>85</v>
      </c>
      <c r="T88" s="9" t="s">
        <v>168</v>
      </c>
      <c r="U88" s="38">
        <v>401.25</v>
      </c>
      <c r="V88" s="38">
        <v>375</v>
      </c>
    </row>
    <row r="89" spans="1:22" ht="36" x14ac:dyDescent="0.25">
      <c r="A89" s="9" t="s">
        <v>405</v>
      </c>
      <c r="B89" t="s">
        <v>17</v>
      </c>
      <c r="C89" s="3" t="s">
        <v>18</v>
      </c>
      <c r="D89" s="3" t="s">
        <v>19</v>
      </c>
      <c r="E89" s="3" t="s">
        <v>20</v>
      </c>
      <c r="F89" s="2" t="s">
        <v>406</v>
      </c>
      <c r="G89" s="10" t="s">
        <v>407</v>
      </c>
      <c r="H89" s="11" t="s">
        <v>42</v>
      </c>
      <c r="J89" s="3" t="s">
        <v>24</v>
      </c>
      <c r="K89" s="38">
        <v>2568</v>
      </c>
      <c r="L89" s="38">
        <v>2400</v>
      </c>
      <c r="M89" s="38">
        <f t="shared" si="1"/>
        <v>168</v>
      </c>
      <c r="N89" t="s">
        <v>25</v>
      </c>
      <c r="O89" t="s">
        <v>26</v>
      </c>
      <c r="P89" s="14">
        <v>4</v>
      </c>
      <c r="Q89">
        <v>3</v>
      </c>
      <c r="R89" s="4">
        <v>44644</v>
      </c>
      <c r="S89" s="1" t="s">
        <v>408</v>
      </c>
      <c r="T89" s="1" t="s">
        <v>409</v>
      </c>
      <c r="U89" s="38">
        <v>2568</v>
      </c>
      <c r="V89" s="38">
        <v>2400</v>
      </c>
    </row>
    <row r="90" spans="1:22" ht="60" x14ac:dyDescent="0.25">
      <c r="A90" s="9" t="s">
        <v>315</v>
      </c>
      <c r="B90" t="s">
        <v>17</v>
      </c>
      <c r="C90" s="3" t="s">
        <v>18</v>
      </c>
      <c r="D90" s="3" t="s">
        <v>19</v>
      </c>
      <c r="E90" s="3" t="s">
        <v>20</v>
      </c>
      <c r="F90" s="5" t="s">
        <v>316</v>
      </c>
      <c r="G90" s="10" t="s">
        <v>317</v>
      </c>
      <c r="H90" s="11" t="s">
        <v>42</v>
      </c>
      <c r="J90" s="3" t="s">
        <v>24</v>
      </c>
      <c r="K90" s="38">
        <v>454.75</v>
      </c>
      <c r="L90" s="38">
        <v>425</v>
      </c>
      <c r="M90" s="38">
        <f t="shared" si="1"/>
        <v>29.75</v>
      </c>
      <c r="N90" t="s">
        <v>25</v>
      </c>
      <c r="O90" t="s">
        <v>26</v>
      </c>
      <c r="P90" s="14">
        <v>0.5</v>
      </c>
      <c r="Q90">
        <v>3</v>
      </c>
      <c r="R90" s="23">
        <v>44645</v>
      </c>
      <c r="S90" s="24" t="s">
        <v>318</v>
      </c>
      <c r="T90" s="1" t="s">
        <v>319</v>
      </c>
      <c r="U90" s="38">
        <v>454.75</v>
      </c>
      <c r="V90" s="38">
        <v>425</v>
      </c>
    </row>
    <row r="91" spans="1:22" ht="60" x14ac:dyDescent="0.25">
      <c r="A91" s="9" t="s">
        <v>320</v>
      </c>
      <c r="B91" t="s">
        <v>17</v>
      </c>
      <c r="C91" s="3" t="s">
        <v>18</v>
      </c>
      <c r="D91" s="3" t="s">
        <v>19</v>
      </c>
      <c r="E91" s="3" t="s">
        <v>20</v>
      </c>
      <c r="F91" s="5" t="s">
        <v>316</v>
      </c>
      <c r="G91" s="10" t="s">
        <v>176</v>
      </c>
      <c r="H91" s="11" t="s">
        <v>42</v>
      </c>
      <c r="J91" s="3" t="s">
        <v>24</v>
      </c>
      <c r="K91" s="38">
        <v>930.9</v>
      </c>
      <c r="L91" s="38">
        <v>870</v>
      </c>
      <c r="M91" s="38">
        <f t="shared" si="1"/>
        <v>60.899999999999977</v>
      </c>
      <c r="N91" t="s">
        <v>25</v>
      </c>
      <c r="O91" t="s">
        <v>26</v>
      </c>
      <c r="P91" s="14">
        <v>0.5</v>
      </c>
      <c r="Q91">
        <v>3</v>
      </c>
      <c r="R91" s="23">
        <v>44645</v>
      </c>
      <c r="S91" s="24" t="s">
        <v>321</v>
      </c>
      <c r="T91" s="1" t="s">
        <v>322</v>
      </c>
      <c r="U91" s="38">
        <v>930.9</v>
      </c>
      <c r="V91" s="38">
        <v>870</v>
      </c>
    </row>
    <row r="92" spans="1:22" ht="72" x14ac:dyDescent="0.25">
      <c r="A92" s="9" t="s">
        <v>401</v>
      </c>
      <c r="B92" t="s">
        <v>17</v>
      </c>
      <c r="C92" s="3" t="s">
        <v>18</v>
      </c>
      <c r="D92" s="3" t="s">
        <v>19</v>
      </c>
      <c r="E92" s="3" t="s">
        <v>20</v>
      </c>
      <c r="F92" s="5" t="s">
        <v>402</v>
      </c>
      <c r="G92" s="10" t="s">
        <v>403</v>
      </c>
      <c r="H92" s="11" t="s">
        <v>23</v>
      </c>
      <c r="J92" s="3" t="s">
        <v>24</v>
      </c>
      <c r="K92" s="38">
        <v>7929</v>
      </c>
      <c r="L92" s="38">
        <v>7929</v>
      </c>
      <c r="M92" s="38">
        <f t="shared" si="1"/>
        <v>0</v>
      </c>
      <c r="N92" t="s">
        <v>25</v>
      </c>
      <c r="O92" t="s">
        <v>26</v>
      </c>
      <c r="P92" s="14">
        <v>1</v>
      </c>
      <c r="Q92">
        <v>3</v>
      </c>
      <c r="R92" s="4">
        <v>44648</v>
      </c>
      <c r="S92" s="1" t="s">
        <v>404</v>
      </c>
      <c r="T92" s="1" t="s">
        <v>33</v>
      </c>
      <c r="U92" s="38">
        <v>7929</v>
      </c>
      <c r="V92" s="38">
        <v>7929</v>
      </c>
    </row>
    <row r="93" spans="1:22" ht="48" x14ac:dyDescent="0.25">
      <c r="A93" s="9" t="s">
        <v>169</v>
      </c>
      <c r="B93" t="s">
        <v>17</v>
      </c>
      <c r="C93" s="3" t="s">
        <v>18</v>
      </c>
      <c r="D93" s="3" t="s">
        <v>19</v>
      </c>
      <c r="E93" s="3" t="s">
        <v>20</v>
      </c>
      <c r="F93" s="5" t="s">
        <v>170</v>
      </c>
      <c r="G93" s="10" t="s">
        <v>171</v>
      </c>
      <c r="H93" s="11" t="s">
        <v>42</v>
      </c>
      <c r="J93" s="3" t="s">
        <v>24</v>
      </c>
      <c r="K93" s="38">
        <v>450</v>
      </c>
      <c r="L93" s="38">
        <v>0</v>
      </c>
      <c r="M93" s="38">
        <f t="shared" si="1"/>
        <v>450</v>
      </c>
      <c r="N93" t="s">
        <v>25</v>
      </c>
      <c r="O93" t="s">
        <v>26</v>
      </c>
      <c r="P93" s="14">
        <v>0.1</v>
      </c>
      <c r="Q93">
        <v>3</v>
      </c>
      <c r="R93" s="4">
        <v>44651</v>
      </c>
      <c r="S93" s="8" t="s">
        <v>172</v>
      </c>
      <c r="T93" s="9" t="s">
        <v>173</v>
      </c>
      <c r="U93" s="38">
        <v>450</v>
      </c>
      <c r="V93" s="38">
        <v>0</v>
      </c>
    </row>
    <row r="94" spans="1:22" ht="36.75" x14ac:dyDescent="0.25">
      <c r="A94" s="9" t="s">
        <v>451</v>
      </c>
      <c r="B94" t="s">
        <v>17</v>
      </c>
      <c r="C94" s="3" t="s">
        <v>18</v>
      </c>
      <c r="D94" s="3" t="s">
        <v>19</v>
      </c>
      <c r="E94" s="3" t="s">
        <v>20</v>
      </c>
      <c r="F94" s="5" t="s">
        <v>452</v>
      </c>
      <c r="G94" s="6" t="s">
        <v>499</v>
      </c>
      <c r="H94" t="s">
        <v>23</v>
      </c>
      <c r="J94" s="3" t="s">
        <v>24</v>
      </c>
      <c r="K94" s="38">
        <v>1194.8900000000001</v>
      </c>
      <c r="L94" s="38">
        <v>1157</v>
      </c>
      <c r="M94" s="38">
        <f t="shared" si="1"/>
        <v>37.8900000000001</v>
      </c>
      <c r="N94" t="s">
        <v>25</v>
      </c>
      <c r="O94" t="s">
        <v>26</v>
      </c>
      <c r="P94" s="14">
        <v>0.1</v>
      </c>
      <c r="Q94">
        <v>3</v>
      </c>
      <c r="R94" s="4">
        <v>44572</v>
      </c>
      <c r="S94" s="8" t="s">
        <v>453</v>
      </c>
      <c r="T94" s="1" t="s">
        <v>454</v>
      </c>
      <c r="U94" s="38">
        <v>1194.8900000000001</v>
      </c>
      <c r="V94" s="38">
        <v>1157</v>
      </c>
    </row>
    <row r="95" spans="1:22" ht="24" x14ac:dyDescent="0.25">
      <c r="A95" s="9" t="s">
        <v>455</v>
      </c>
      <c r="B95" t="s">
        <v>17</v>
      </c>
      <c r="C95" s="3" t="s">
        <v>18</v>
      </c>
      <c r="D95" s="3" t="s">
        <v>19</v>
      </c>
      <c r="E95" s="3" t="s">
        <v>20</v>
      </c>
      <c r="F95" s="5" t="s">
        <v>456</v>
      </c>
      <c r="G95" s="6" t="s">
        <v>500</v>
      </c>
      <c r="H95" t="s">
        <v>23</v>
      </c>
      <c r="J95" s="3" t="s">
        <v>24</v>
      </c>
      <c r="K95" s="38">
        <v>32.1</v>
      </c>
      <c r="L95" s="38">
        <v>30</v>
      </c>
      <c r="M95" s="38">
        <f t="shared" si="1"/>
        <v>2.1000000000000014</v>
      </c>
      <c r="N95" t="s">
        <v>25</v>
      </c>
      <c r="O95" t="s">
        <v>26</v>
      </c>
      <c r="P95" s="14">
        <v>1</v>
      </c>
      <c r="Q95">
        <v>4</v>
      </c>
      <c r="R95" s="4">
        <v>44599</v>
      </c>
      <c r="S95" s="8" t="s">
        <v>357</v>
      </c>
      <c r="T95" s="1" t="s">
        <v>358</v>
      </c>
      <c r="U95" s="38">
        <v>32.1</v>
      </c>
      <c r="V95" s="38">
        <v>30</v>
      </c>
    </row>
    <row r="96" spans="1:22" ht="36" x14ac:dyDescent="0.25">
      <c r="A96" s="9" t="s">
        <v>457</v>
      </c>
      <c r="B96" t="s">
        <v>17</v>
      </c>
      <c r="C96" s="3" t="s">
        <v>18</v>
      </c>
      <c r="D96" s="3" t="s">
        <v>19</v>
      </c>
      <c r="E96" s="3" t="s">
        <v>20</v>
      </c>
      <c r="F96" s="5" t="s">
        <v>458</v>
      </c>
      <c r="G96" s="10" t="s">
        <v>501</v>
      </c>
      <c r="H96" t="s">
        <v>42</v>
      </c>
      <c r="J96" s="3" t="s">
        <v>24</v>
      </c>
      <c r="K96" s="38">
        <v>189</v>
      </c>
      <c r="L96" s="38">
        <v>189</v>
      </c>
      <c r="M96" s="38">
        <f t="shared" si="1"/>
        <v>0</v>
      </c>
      <c r="N96" s="19" t="s">
        <v>521</v>
      </c>
      <c r="O96" s="19" t="s">
        <v>522</v>
      </c>
      <c r="P96" s="14">
        <v>12</v>
      </c>
      <c r="Q96">
        <v>1</v>
      </c>
      <c r="R96" s="4">
        <v>44564</v>
      </c>
      <c r="S96" s="8" t="s">
        <v>502</v>
      </c>
      <c r="T96">
        <v>0</v>
      </c>
      <c r="U96" s="38">
        <v>189</v>
      </c>
      <c r="V96" s="38">
        <v>189</v>
      </c>
    </row>
    <row r="97" spans="1:22" ht="36" x14ac:dyDescent="0.25">
      <c r="A97" s="9" t="s">
        <v>459</v>
      </c>
      <c r="B97" t="s">
        <v>17</v>
      </c>
      <c r="C97" s="3" t="s">
        <v>18</v>
      </c>
      <c r="D97" s="3" t="s">
        <v>19</v>
      </c>
      <c r="E97" s="3" t="s">
        <v>20</v>
      </c>
      <c r="F97" s="5" t="s">
        <v>460</v>
      </c>
      <c r="G97" s="6" t="s">
        <v>503</v>
      </c>
      <c r="H97" t="s">
        <v>42</v>
      </c>
      <c r="J97" s="3" t="s">
        <v>24</v>
      </c>
      <c r="K97" s="38">
        <v>584.76</v>
      </c>
      <c r="L97" s="38">
        <v>546.5</v>
      </c>
      <c r="M97" s="38">
        <f t="shared" si="1"/>
        <v>38.259999999999991</v>
      </c>
      <c r="N97" t="s">
        <v>25</v>
      </c>
      <c r="O97" t="s">
        <v>26</v>
      </c>
      <c r="P97" s="14">
        <v>0.01</v>
      </c>
      <c r="Q97">
        <v>1</v>
      </c>
      <c r="R97" s="4">
        <v>44564</v>
      </c>
      <c r="S97" s="8" t="s">
        <v>504</v>
      </c>
      <c r="T97" s="1" t="s">
        <v>461</v>
      </c>
      <c r="U97" s="38">
        <v>584.76</v>
      </c>
      <c r="V97" s="38">
        <v>546.5</v>
      </c>
    </row>
    <row r="98" spans="1:22" ht="48" x14ac:dyDescent="0.25">
      <c r="A98" s="9" t="s">
        <v>462</v>
      </c>
      <c r="B98" t="s">
        <v>17</v>
      </c>
      <c r="C98" s="3" t="s">
        <v>18</v>
      </c>
      <c r="D98" s="3" t="s">
        <v>19</v>
      </c>
      <c r="E98" s="3" t="s">
        <v>20</v>
      </c>
      <c r="F98" s="5" t="s">
        <v>463</v>
      </c>
      <c r="G98" s="16" t="s">
        <v>505</v>
      </c>
      <c r="H98" t="s">
        <v>23</v>
      </c>
      <c r="J98" s="3" t="s">
        <v>24</v>
      </c>
      <c r="K98" s="38">
        <v>973</v>
      </c>
      <c r="L98" s="38">
        <v>926.29</v>
      </c>
      <c r="M98" s="38">
        <f t="shared" si="1"/>
        <v>46.710000000000036</v>
      </c>
      <c r="N98" t="s">
        <v>25</v>
      </c>
      <c r="O98" t="s">
        <v>26</v>
      </c>
      <c r="P98" s="14">
        <v>0.02</v>
      </c>
      <c r="Q98">
        <v>2</v>
      </c>
      <c r="R98" s="4">
        <v>44615</v>
      </c>
      <c r="S98" s="8" t="s">
        <v>506</v>
      </c>
      <c r="T98" s="1" t="s">
        <v>464</v>
      </c>
      <c r="U98" s="38">
        <v>973</v>
      </c>
      <c r="V98" s="38">
        <v>926.29</v>
      </c>
    </row>
    <row r="99" spans="1:22" ht="36" x14ac:dyDescent="0.25">
      <c r="A99" s="9" t="s">
        <v>465</v>
      </c>
      <c r="B99" t="s">
        <v>17</v>
      </c>
      <c r="C99" s="3" t="s">
        <v>18</v>
      </c>
      <c r="D99" s="3" t="s">
        <v>19</v>
      </c>
      <c r="E99" s="3" t="s">
        <v>20</v>
      </c>
      <c r="F99" s="5" t="s">
        <v>466</v>
      </c>
      <c r="G99" s="16" t="s">
        <v>507</v>
      </c>
      <c r="H99" t="s">
        <v>23</v>
      </c>
      <c r="J99" s="3" t="s">
        <v>24</v>
      </c>
      <c r="K99" s="38">
        <v>1921.19</v>
      </c>
      <c r="L99" s="38">
        <v>1795.5</v>
      </c>
      <c r="M99" s="38">
        <f t="shared" si="1"/>
        <v>125.69000000000005</v>
      </c>
      <c r="N99" t="s">
        <v>25</v>
      </c>
      <c r="O99" t="s">
        <v>26</v>
      </c>
      <c r="P99" s="14">
        <v>0.01</v>
      </c>
      <c r="Q99">
        <v>3</v>
      </c>
      <c r="R99" s="4">
        <v>44627</v>
      </c>
      <c r="S99" s="8" t="s">
        <v>160</v>
      </c>
      <c r="T99" s="1" t="s">
        <v>161</v>
      </c>
      <c r="U99" s="38">
        <v>1921.19</v>
      </c>
      <c r="V99" s="38">
        <v>1795.5</v>
      </c>
    </row>
    <row r="100" spans="1:22" ht="84" x14ac:dyDescent="0.25">
      <c r="A100" s="9" t="s">
        <v>467</v>
      </c>
      <c r="B100" t="s">
        <v>17</v>
      </c>
      <c r="C100" s="3" t="s">
        <v>18</v>
      </c>
      <c r="D100" s="3" t="s">
        <v>19</v>
      </c>
      <c r="E100" s="3" t="s">
        <v>20</v>
      </c>
      <c r="F100" s="5" t="s">
        <v>468</v>
      </c>
      <c r="G100" s="16" t="s">
        <v>508</v>
      </c>
      <c r="H100" t="s">
        <v>23</v>
      </c>
      <c r="J100" s="3" t="s">
        <v>24</v>
      </c>
      <c r="K100" s="38">
        <v>6992.66</v>
      </c>
      <c r="L100" s="38">
        <v>6535.2</v>
      </c>
      <c r="M100" s="38">
        <f t="shared" si="1"/>
        <v>457.46000000000004</v>
      </c>
      <c r="N100" t="s">
        <v>25</v>
      </c>
      <c r="O100" t="s">
        <v>26</v>
      </c>
      <c r="P100" s="14">
        <v>1</v>
      </c>
      <c r="Q100">
        <v>3</v>
      </c>
      <c r="R100" s="4">
        <v>44572</v>
      </c>
      <c r="S100" s="8" t="s">
        <v>394</v>
      </c>
      <c r="T100" s="1" t="s">
        <v>395</v>
      </c>
      <c r="U100" s="38">
        <v>6992.66</v>
      </c>
      <c r="V100" s="38">
        <v>6535.2</v>
      </c>
    </row>
    <row r="101" spans="1:22" ht="72" x14ac:dyDescent="0.25">
      <c r="A101" s="9" t="s">
        <v>469</v>
      </c>
      <c r="B101" t="s">
        <v>17</v>
      </c>
      <c r="C101" s="3" t="s">
        <v>18</v>
      </c>
      <c r="D101" s="3" t="s">
        <v>19</v>
      </c>
      <c r="E101" s="3" t="s">
        <v>20</v>
      </c>
      <c r="F101" s="5" t="s">
        <v>470</v>
      </c>
      <c r="G101" s="10" t="s">
        <v>509</v>
      </c>
      <c r="H101" t="s">
        <v>23</v>
      </c>
      <c r="J101" s="3" t="s">
        <v>24</v>
      </c>
      <c r="K101" s="38">
        <v>91.67</v>
      </c>
      <c r="L101" s="38">
        <v>85.95</v>
      </c>
      <c r="M101" s="38">
        <f t="shared" si="1"/>
        <v>5.7199999999999989</v>
      </c>
      <c r="N101" t="s">
        <v>510</v>
      </c>
      <c r="O101" s="19" t="s">
        <v>520</v>
      </c>
      <c r="P101" s="14">
        <v>0.75</v>
      </c>
      <c r="Q101">
        <v>3</v>
      </c>
      <c r="R101" s="4">
        <v>44564</v>
      </c>
      <c r="S101" s="8" t="s">
        <v>511</v>
      </c>
      <c r="T101">
        <v>0</v>
      </c>
      <c r="U101" s="38">
        <v>91.67</v>
      </c>
      <c r="V101" s="38">
        <v>85.95</v>
      </c>
    </row>
    <row r="102" spans="1:22" ht="132" x14ac:dyDescent="0.25">
      <c r="A102" s="9" t="s">
        <v>471</v>
      </c>
      <c r="B102" t="s">
        <v>17</v>
      </c>
      <c r="C102" s="3" t="s">
        <v>18</v>
      </c>
      <c r="D102" s="3" t="s">
        <v>19</v>
      </c>
      <c r="E102" s="3" t="s">
        <v>20</v>
      </c>
      <c r="F102" s="5" t="s">
        <v>472</v>
      </c>
      <c r="G102" s="10" t="s">
        <v>330</v>
      </c>
      <c r="H102" t="s">
        <v>23</v>
      </c>
      <c r="J102" s="3" t="s">
        <v>24</v>
      </c>
      <c r="K102" s="38">
        <v>1785.39</v>
      </c>
      <c r="L102" s="38">
        <v>1785.39</v>
      </c>
      <c r="M102" s="38">
        <f t="shared" si="1"/>
        <v>0</v>
      </c>
      <c r="N102" t="s">
        <v>331</v>
      </c>
      <c r="O102" s="19" t="s">
        <v>332</v>
      </c>
      <c r="P102" s="14">
        <v>1</v>
      </c>
      <c r="Q102">
        <v>1</v>
      </c>
      <c r="R102" s="4">
        <v>44564</v>
      </c>
      <c r="S102" s="8" t="s">
        <v>473</v>
      </c>
      <c r="T102" s="19">
        <v>115694943</v>
      </c>
      <c r="U102" s="38">
        <v>1785.39</v>
      </c>
      <c r="V102" s="38">
        <v>1785.39</v>
      </c>
    </row>
    <row r="103" spans="1:22" ht="36" x14ac:dyDescent="0.25">
      <c r="A103" s="9" t="s">
        <v>474</v>
      </c>
      <c r="B103" t="s">
        <v>17</v>
      </c>
      <c r="C103" s="3" t="s">
        <v>18</v>
      </c>
      <c r="D103" s="3" t="s">
        <v>19</v>
      </c>
      <c r="E103" s="3" t="s">
        <v>20</v>
      </c>
      <c r="F103" s="5" t="s">
        <v>475</v>
      </c>
      <c r="G103" s="47" t="s">
        <v>512</v>
      </c>
      <c r="H103" t="s">
        <v>23</v>
      </c>
      <c r="J103" s="3" t="s">
        <v>24</v>
      </c>
      <c r="K103" s="38">
        <v>216.2</v>
      </c>
      <c r="L103" s="38">
        <v>201.34</v>
      </c>
      <c r="M103" s="38">
        <f t="shared" si="1"/>
        <v>14.859999999999985</v>
      </c>
      <c r="N103" t="s">
        <v>25</v>
      </c>
      <c r="O103" t="s">
        <v>26</v>
      </c>
      <c r="P103" s="14">
        <v>0.01</v>
      </c>
      <c r="Q103">
        <v>1</v>
      </c>
      <c r="R103" s="4">
        <v>44599</v>
      </c>
      <c r="S103" s="8" t="s">
        <v>203</v>
      </c>
      <c r="T103" s="1" t="s">
        <v>204</v>
      </c>
      <c r="U103" s="38">
        <v>216.2</v>
      </c>
      <c r="V103" s="38">
        <v>201.34</v>
      </c>
    </row>
    <row r="104" spans="1:22" ht="36.75" x14ac:dyDescent="0.25">
      <c r="A104" s="9" t="s">
        <v>476</v>
      </c>
      <c r="B104" t="s">
        <v>17</v>
      </c>
      <c r="C104" s="3" t="s">
        <v>18</v>
      </c>
      <c r="D104" s="3" t="s">
        <v>19</v>
      </c>
      <c r="E104" s="3" t="s">
        <v>20</v>
      </c>
      <c r="F104" s="5" t="s">
        <v>477</v>
      </c>
      <c r="G104" s="10" t="s">
        <v>79</v>
      </c>
      <c r="H104" t="s">
        <v>23</v>
      </c>
      <c r="J104" s="3" t="s">
        <v>24</v>
      </c>
      <c r="K104" s="38">
        <v>2354</v>
      </c>
      <c r="L104" s="38">
        <v>2200</v>
      </c>
      <c r="M104" s="38">
        <f t="shared" si="1"/>
        <v>154</v>
      </c>
      <c r="N104" t="s">
        <v>25</v>
      </c>
      <c r="O104" t="s">
        <v>26</v>
      </c>
      <c r="P104" s="14">
        <v>3</v>
      </c>
      <c r="Q104">
        <v>3</v>
      </c>
      <c r="R104" s="4">
        <v>44571</v>
      </c>
      <c r="S104" s="8" t="s">
        <v>80</v>
      </c>
      <c r="T104" s="1" t="s">
        <v>81</v>
      </c>
      <c r="U104" s="38">
        <v>2354</v>
      </c>
      <c r="V104" s="38">
        <v>2200</v>
      </c>
    </row>
    <row r="105" spans="1:22" ht="48" x14ac:dyDescent="0.25">
      <c r="A105" s="9" t="s">
        <v>478</v>
      </c>
      <c r="B105" t="s">
        <v>17</v>
      </c>
      <c r="C105" s="3" t="s">
        <v>18</v>
      </c>
      <c r="D105" s="3" t="s">
        <v>19</v>
      </c>
      <c r="E105" s="3" t="s">
        <v>20</v>
      </c>
      <c r="F105" s="5" t="s">
        <v>479</v>
      </c>
      <c r="G105" s="10" t="s">
        <v>72</v>
      </c>
      <c r="H105" t="s">
        <v>42</v>
      </c>
      <c r="J105" s="3" t="s">
        <v>24</v>
      </c>
      <c r="K105" s="38">
        <v>4996.8100000000004</v>
      </c>
      <c r="L105" s="38">
        <v>4669.92</v>
      </c>
      <c r="M105" s="38">
        <f t="shared" si="1"/>
        <v>326.89000000000033</v>
      </c>
      <c r="N105" t="s">
        <v>25</v>
      </c>
      <c r="O105" t="s">
        <v>26</v>
      </c>
      <c r="P105" s="14">
        <v>3</v>
      </c>
      <c r="Q105">
        <v>3</v>
      </c>
      <c r="R105" s="4">
        <v>44571</v>
      </c>
      <c r="S105" s="8" t="s">
        <v>513</v>
      </c>
      <c r="T105" s="1" t="s">
        <v>480</v>
      </c>
      <c r="U105" s="38">
        <v>4996.8100000000004</v>
      </c>
      <c r="V105" s="38">
        <v>4669.92</v>
      </c>
    </row>
    <row r="106" spans="1:22" ht="24.75" x14ac:dyDescent="0.25">
      <c r="A106" s="9" t="s">
        <v>481</v>
      </c>
      <c r="B106" t="s">
        <v>17</v>
      </c>
      <c r="C106" s="3" t="s">
        <v>18</v>
      </c>
      <c r="D106" s="3" t="s">
        <v>19</v>
      </c>
      <c r="E106" s="3" t="s">
        <v>20</v>
      </c>
      <c r="F106" s="5" t="s">
        <v>482</v>
      </c>
      <c r="G106" s="10" t="s">
        <v>72</v>
      </c>
      <c r="H106" t="s">
        <v>23</v>
      </c>
      <c r="J106" s="3" t="s">
        <v>24</v>
      </c>
      <c r="K106" s="38">
        <v>2870.35</v>
      </c>
      <c r="L106" s="38">
        <v>2673.48</v>
      </c>
      <c r="M106" s="38">
        <f t="shared" si="1"/>
        <v>196.86999999999989</v>
      </c>
      <c r="N106" t="s">
        <v>25</v>
      </c>
      <c r="O106" t="s">
        <v>26</v>
      </c>
      <c r="P106" s="14">
        <v>3</v>
      </c>
      <c r="Q106">
        <v>3</v>
      </c>
      <c r="R106" s="4">
        <v>44571</v>
      </c>
      <c r="S106" s="8" t="s">
        <v>73</v>
      </c>
      <c r="T106" s="1" t="s">
        <v>74</v>
      </c>
      <c r="U106" s="38">
        <v>2870.35</v>
      </c>
      <c r="V106" s="38">
        <v>2673.48</v>
      </c>
    </row>
    <row r="107" spans="1:22" ht="24.75" x14ac:dyDescent="0.25">
      <c r="A107" s="9" t="s">
        <v>483</v>
      </c>
      <c r="B107" t="s">
        <v>17</v>
      </c>
      <c r="C107" s="3" t="s">
        <v>18</v>
      </c>
      <c r="D107" s="3" t="s">
        <v>19</v>
      </c>
      <c r="E107" s="3" t="s">
        <v>20</v>
      </c>
      <c r="F107" s="5" t="s">
        <v>76</v>
      </c>
      <c r="G107" s="10" t="s">
        <v>72</v>
      </c>
      <c r="H107" s="3" t="s">
        <v>23</v>
      </c>
      <c r="J107" s="3" t="s">
        <v>24</v>
      </c>
      <c r="K107" s="38">
        <v>3033.45</v>
      </c>
      <c r="L107" s="38">
        <v>2835</v>
      </c>
      <c r="M107" s="38">
        <f t="shared" si="1"/>
        <v>198.44999999999982</v>
      </c>
      <c r="N107" t="s">
        <v>25</v>
      </c>
      <c r="O107" t="s">
        <v>26</v>
      </c>
      <c r="P107" s="14">
        <v>3</v>
      </c>
      <c r="Q107">
        <v>3</v>
      </c>
      <c r="R107" s="4">
        <v>44571</v>
      </c>
      <c r="S107" s="8" t="s">
        <v>73</v>
      </c>
      <c r="T107" s="1" t="s">
        <v>74</v>
      </c>
      <c r="U107" s="38">
        <v>3033.45</v>
      </c>
      <c r="V107" s="38">
        <v>2835</v>
      </c>
    </row>
    <row r="108" spans="1:22" ht="24" x14ac:dyDescent="0.25">
      <c r="A108" s="9" t="s">
        <v>484</v>
      </c>
      <c r="B108" t="s">
        <v>17</v>
      </c>
      <c r="C108" s="3" t="s">
        <v>18</v>
      </c>
      <c r="D108" s="3" t="s">
        <v>19</v>
      </c>
      <c r="E108" s="3" t="s">
        <v>20</v>
      </c>
      <c r="F108" s="5" t="s">
        <v>485</v>
      </c>
      <c r="G108" s="10" t="s">
        <v>514</v>
      </c>
      <c r="H108" s="3" t="s">
        <v>23</v>
      </c>
      <c r="J108" s="3" t="s">
        <v>24</v>
      </c>
      <c r="K108" s="38">
        <v>1604.89</v>
      </c>
      <c r="L108" s="38">
        <v>1499.9</v>
      </c>
      <c r="M108" s="38">
        <f t="shared" si="1"/>
        <v>104.99000000000001</v>
      </c>
      <c r="N108" t="s">
        <v>25</v>
      </c>
      <c r="O108" t="s">
        <v>26</v>
      </c>
      <c r="P108" s="14">
        <v>3</v>
      </c>
      <c r="Q108">
        <v>3</v>
      </c>
      <c r="R108" s="4">
        <v>44571</v>
      </c>
      <c r="S108" s="8" t="s">
        <v>515</v>
      </c>
      <c r="T108" s="1" t="s">
        <v>486</v>
      </c>
      <c r="U108" s="38">
        <v>1604.89</v>
      </c>
      <c r="V108" s="38">
        <v>1499.9</v>
      </c>
    </row>
    <row r="109" spans="1:22" ht="72" x14ac:dyDescent="0.25">
      <c r="A109" s="9" t="s">
        <v>487</v>
      </c>
      <c r="B109" t="s">
        <v>17</v>
      </c>
      <c r="C109" s="3" t="s">
        <v>18</v>
      </c>
      <c r="D109" s="3" t="s">
        <v>19</v>
      </c>
      <c r="E109" s="3" t="s">
        <v>20</v>
      </c>
      <c r="F109" s="5" t="s">
        <v>488</v>
      </c>
      <c r="G109" s="10" t="s">
        <v>100</v>
      </c>
      <c r="H109" s="3" t="s">
        <v>23</v>
      </c>
      <c r="J109" s="3" t="s">
        <v>24</v>
      </c>
      <c r="K109" s="38">
        <v>2548.44</v>
      </c>
      <c r="L109" s="38">
        <v>2384.8000000000002</v>
      </c>
      <c r="M109" s="38">
        <f t="shared" si="1"/>
        <v>163.63999999999987</v>
      </c>
      <c r="N109" t="s">
        <v>25</v>
      </c>
      <c r="O109" t="s">
        <v>26</v>
      </c>
      <c r="P109" s="14">
        <v>0.5</v>
      </c>
      <c r="Q109">
        <v>4</v>
      </c>
      <c r="R109" s="4">
        <v>44601</v>
      </c>
      <c r="S109" s="8" t="s">
        <v>97</v>
      </c>
      <c r="T109" s="1" t="s">
        <v>98</v>
      </c>
      <c r="U109" s="38">
        <v>2548.44</v>
      </c>
      <c r="V109" s="38">
        <v>2384.8000000000002</v>
      </c>
    </row>
    <row r="110" spans="1:22" ht="36" x14ac:dyDescent="0.25">
      <c r="A110" s="9" t="s">
        <v>489</v>
      </c>
      <c r="B110" t="s">
        <v>17</v>
      </c>
      <c r="C110" s="3" t="s">
        <v>18</v>
      </c>
      <c r="D110" s="3" t="s">
        <v>19</v>
      </c>
      <c r="E110" s="3" t="s">
        <v>20</v>
      </c>
      <c r="F110" s="5" t="s">
        <v>490</v>
      </c>
      <c r="G110" s="10" t="s">
        <v>93</v>
      </c>
      <c r="H110" s="3" t="s">
        <v>42</v>
      </c>
      <c r="J110" s="3" t="s">
        <v>24</v>
      </c>
      <c r="K110" s="38">
        <v>726.1</v>
      </c>
      <c r="L110" s="38">
        <v>678.6</v>
      </c>
      <c r="M110" s="38">
        <f t="shared" si="1"/>
        <v>47.5</v>
      </c>
      <c r="N110" t="s">
        <v>25</v>
      </c>
      <c r="O110" t="s">
        <v>26</v>
      </c>
      <c r="P110" s="14">
        <v>0.2</v>
      </c>
      <c r="Q110">
        <v>1</v>
      </c>
      <c r="R110" s="4">
        <v>44595</v>
      </c>
      <c r="S110" s="8" t="s">
        <v>516</v>
      </c>
      <c r="T110" s="1" t="s">
        <v>491</v>
      </c>
      <c r="U110" s="38">
        <v>726.1</v>
      </c>
      <c r="V110" s="38">
        <v>678.6</v>
      </c>
    </row>
    <row r="111" spans="1:22" ht="72" x14ac:dyDescent="0.25">
      <c r="A111" s="9" t="s">
        <v>492</v>
      </c>
      <c r="B111" t="s">
        <v>17</v>
      </c>
      <c r="C111" s="3" t="s">
        <v>18</v>
      </c>
      <c r="D111" s="3" t="s">
        <v>19</v>
      </c>
      <c r="E111" s="3" t="s">
        <v>20</v>
      </c>
      <c r="F111" s="5" t="s">
        <v>493</v>
      </c>
      <c r="G111" s="10" t="s">
        <v>62</v>
      </c>
      <c r="H111" s="3" t="s">
        <v>42</v>
      </c>
      <c r="J111" s="3" t="s">
        <v>24</v>
      </c>
      <c r="K111" s="38">
        <v>4226.5</v>
      </c>
      <c r="L111" s="38">
        <v>3950</v>
      </c>
      <c r="M111" s="38">
        <f t="shared" si="1"/>
        <v>276.5</v>
      </c>
      <c r="N111" t="s">
        <v>25</v>
      </c>
      <c r="O111" t="s">
        <v>26</v>
      </c>
      <c r="P111" s="14">
        <v>7.0000000000000007E-2</v>
      </c>
      <c r="Q111">
        <v>3</v>
      </c>
      <c r="R111" s="4">
        <v>44571</v>
      </c>
      <c r="S111" s="8" t="s">
        <v>63</v>
      </c>
      <c r="T111" s="9" t="s">
        <v>64</v>
      </c>
      <c r="U111" s="38">
        <v>4226.5</v>
      </c>
      <c r="V111" s="38">
        <v>3950</v>
      </c>
    </row>
    <row r="112" spans="1:22" ht="60" x14ac:dyDescent="0.25">
      <c r="A112" s="9" t="s">
        <v>494</v>
      </c>
      <c r="B112" t="s">
        <v>17</v>
      </c>
      <c r="C112" s="3" t="s">
        <v>18</v>
      </c>
      <c r="D112" s="3" t="s">
        <v>19</v>
      </c>
      <c r="E112" s="3" t="s">
        <v>20</v>
      </c>
      <c r="F112" s="5" t="s">
        <v>495</v>
      </c>
      <c r="G112" s="10" t="s">
        <v>84</v>
      </c>
      <c r="H112" s="3" t="s">
        <v>42</v>
      </c>
      <c r="J112" s="3" t="s">
        <v>24</v>
      </c>
      <c r="K112" s="38">
        <v>5526.02</v>
      </c>
      <c r="L112" s="38">
        <v>5164.5</v>
      </c>
      <c r="M112" s="38">
        <f t="shared" si="1"/>
        <v>361.52000000000044</v>
      </c>
      <c r="N112" t="s">
        <v>25</v>
      </c>
      <c r="O112" t="s">
        <v>26</v>
      </c>
      <c r="P112" s="14">
        <v>6</v>
      </c>
      <c r="Q112">
        <v>3</v>
      </c>
      <c r="R112" s="4">
        <v>44593</v>
      </c>
      <c r="S112" s="8" t="s">
        <v>85</v>
      </c>
      <c r="T112" s="1" t="s">
        <v>517</v>
      </c>
      <c r="U112" s="38">
        <v>5526.02</v>
      </c>
      <c r="V112" s="38">
        <v>5164.5</v>
      </c>
    </row>
    <row r="113" spans="1:22" ht="48" x14ac:dyDescent="0.25">
      <c r="A113" s="9" t="s">
        <v>496</v>
      </c>
      <c r="B113" t="s">
        <v>17</v>
      </c>
      <c r="C113" s="3" t="s">
        <v>18</v>
      </c>
      <c r="D113" s="3" t="s">
        <v>19</v>
      </c>
      <c r="E113" s="3" t="s">
        <v>20</v>
      </c>
      <c r="F113" s="5" t="s">
        <v>497</v>
      </c>
      <c r="G113" s="10" t="s">
        <v>518</v>
      </c>
      <c r="H113" s="3" t="s">
        <v>23</v>
      </c>
      <c r="J113" s="3" t="s">
        <v>24</v>
      </c>
      <c r="K113" s="38">
        <v>14726.65</v>
      </c>
      <c r="L113" s="38">
        <v>13763.23</v>
      </c>
      <c r="M113" s="38">
        <f t="shared" si="1"/>
        <v>963.42000000000007</v>
      </c>
      <c r="N113" t="s">
        <v>25</v>
      </c>
      <c r="O113" t="s">
        <v>26</v>
      </c>
      <c r="P113" s="14">
        <v>0.03</v>
      </c>
      <c r="Q113">
        <v>3</v>
      </c>
      <c r="R113" s="4">
        <v>44582</v>
      </c>
      <c r="S113" s="8" t="s">
        <v>519</v>
      </c>
      <c r="T113" s="1" t="s">
        <v>498</v>
      </c>
      <c r="U113" s="38">
        <v>14726.65</v>
      </c>
      <c r="V113" s="38">
        <v>13763.23</v>
      </c>
    </row>
    <row r="114" spans="1:22" x14ac:dyDescent="0.25">
      <c r="A114" s="9"/>
      <c r="F114" s="2"/>
    </row>
    <row r="115" spans="1:22" x14ac:dyDescent="0.25">
      <c r="A115" s="9"/>
      <c r="F115" s="2"/>
    </row>
    <row r="116" spans="1:22" x14ac:dyDescent="0.25">
      <c r="A116" s="9"/>
      <c r="F116" s="2"/>
    </row>
    <row r="117" spans="1:22" x14ac:dyDescent="0.25">
      <c r="A117" s="9"/>
      <c r="F117" s="2"/>
    </row>
    <row r="118" spans="1:22" x14ac:dyDescent="0.25">
      <c r="A118" s="9"/>
      <c r="F118" s="2"/>
    </row>
    <row r="119" spans="1:22" x14ac:dyDescent="0.25">
      <c r="A119" s="9"/>
      <c r="F119" s="2"/>
    </row>
    <row r="120" spans="1:22" x14ac:dyDescent="0.25">
      <c r="A120" s="9"/>
      <c r="F120" s="2"/>
    </row>
    <row r="121" spans="1:22" x14ac:dyDescent="0.25">
      <c r="A121" s="9"/>
      <c r="F121" s="2"/>
    </row>
    <row r="122" spans="1:22" x14ac:dyDescent="0.25">
      <c r="A122" s="9"/>
      <c r="F122" s="2"/>
    </row>
    <row r="123" spans="1:22" x14ac:dyDescent="0.25">
      <c r="A123" s="9"/>
      <c r="F123" s="2"/>
    </row>
    <row r="124" spans="1:22" x14ac:dyDescent="0.25">
      <c r="A124" s="9"/>
      <c r="F124" s="2"/>
    </row>
    <row r="125" spans="1:22" x14ac:dyDescent="0.25">
      <c r="A125" s="9"/>
      <c r="F125" s="2"/>
    </row>
    <row r="126" spans="1:22" x14ac:dyDescent="0.25">
      <c r="A126" s="9"/>
      <c r="F126" s="2"/>
    </row>
    <row r="127" spans="1:22" x14ac:dyDescent="0.25">
      <c r="A127" s="9"/>
      <c r="F127" s="2"/>
    </row>
    <row r="128" spans="1:22" x14ac:dyDescent="0.25">
      <c r="A128" s="9"/>
      <c r="F128" s="2"/>
    </row>
    <row r="129" spans="1:6" x14ac:dyDescent="0.25">
      <c r="A129" s="9"/>
      <c r="F129" s="2"/>
    </row>
    <row r="130" spans="1:6" x14ac:dyDescent="0.25">
      <c r="A130" s="9"/>
      <c r="F130" s="2"/>
    </row>
    <row r="131" spans="1:6" x14ac:dyDescent="0.25">
      <c r="A131" s="9"/>
      <c r="F131" s="2"/>
    </row>
    <row r="132" spans="1:6" x14ac:dyDescent="0.25">
      <c r="F132" s="2"/>
    </row>
    <row r="133" spans="1:6" x14ac:dyDescent="0.25">
      <c r="F133" s="2"/>
    </row>
  </sheetData>
  <sheetProtection formatCells="0" formatColumns="0" formatRows="0" insertColumns="0" insertRows="0" insertHyperlinks="0" deleteColumns="0" deleteRows="0" sort="0" autoFilter="0" pivotTables="0"/>
  <sortState ref="A2:V140">
    <sortCondition ref="R2:R140"/>
  </sortState>
  <dataValidations count="1">
    <dataValidation type="list" allowBlank="1" showInputMessage="1" showErrorMessage="1" sqref="S90:S91">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PRIMER TRIMESTRE 2022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2022-11-16T11:31:15Z</dcterms:modified>
</cp:coreProperties>
</file>